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235"/>
  </bookViews>
  <sheets>
    <sheet name="seg anticorrupcion" sheetId="2" r:id="rId1"/>
    <sheet name="Hoja1" sheetId="3" r:id="rId2"/>
  </sheets>
  <definedNames>
    <definedName name="_xlnm.Print_Area" localSheetId="0">'seg anticorrupcion'!$A$1:$H$27</definedName>
    <definedName name="Control">#REF!</definedName>
    <definedName name="Cumplimiento">#REF!</definedName>
    <definedName name="Política">#REF!</definedName>
    <definedName name="Probabilidad_de_Materialización" comment="Análisis de Riesgo">#REF!</definedName>
    <definedName name="Responsable">#REF!</definedName>
    <definedName name="Selección1">'seg anticorrupcion'!#REF!</definedName>
    <definedName name="Seleccion2">'seg anticorrupcion'!$D$12:$D$13</definedName>
    <definedName name="_xlnm.Print_Titles" localSheetId="0">'seg anticorrupcion'!$1:$11</definedName>
  </definedNames>
  <calcPr calcId="152511"/>
</workbook>
</file>

<file path=xl/calcChain.xml><?xml version="1.0" encoding="utf-8"?>
<calcChain xmlns="http://schemas.openxmlformats.org/spreadsheetml/2006/main">
  <c r="G14" i="3" l="1"/>
  <c r="F19" i="3"/>
</calcChain>
</file>

<file path=xl/sharedStrings.xml><?xml version="1.0" encoding="utf-8"?>
<sst xmlns="http://schemas.openxmlformats.org/spreadsheetml/2006/main" count="61" uniqueCount="55">
  <si>
    <t>Misión</t>
  </si>
  <si>
    <t>No.</t>
  </si>
  <si>
    <t>Descripción</t>
  </si>
  <si>
    <t>Gerente</t>
  </si>
  <si>
    <t>Entidad:</t>
  </si>
  <si>
    <t>Formular, promover, gestionar y ejecutar acciones a nivel local, departamental y nacional para un desarrollo urbano integral, contribuyendo a la construcción, modificación y renovación del espacio urbano y rural, así como participar en los programas y proyectos que propenden por la protección e integridad del espacio público y urbano; De igual forma apoyar la gestión de las Entidades Públicas y/o Privadas en el desarrollo  de actividades para el logro de sus objetivos generando la dinámica necesaria para el bienestar y seguridad de los ciudadanos.</t>
  </si>
  <si>
    <t>Efectuar Capacitaciones a los funcionarios y/o contratistas que desarrollen supervisión de contratos</t>
  </si>
  <si>
    <t>Establecer como política la designación de un funcionario y/o contratista que efectue mensualmente copias generales de información en cada una de las áreas de la entidad</t>
  </si>
  <si>
    <t>Implementar una base de datos que identifique todas las solicitudes de arrendamiento y el estado</t>
  </si>
  <si>
    <t>Mapa de Riesgos de corrupción</t>
  </si>
  <si>
    <t>ACTIVIDADES REALIZADAS</t>
  </si>
  <si>
    <t>ACTIVIDADES</t>
  </si>
  <si>
    <t>ESTRATEGIAS</t>
  </si>
  <si>
    <t>Vigencia</t>
  </si>
  <si>
    <t>N/A</t>
  </si>
  <si>
    <t>Estrategia Anti trámites</t>
  </si>
  <si>
    <t xml:space="preserve">Mejoramiento de la Atención al Ciudadano </t>
  </si>
  <si>
    <t>Plan de Acción Mejoramiento de la Atención al Ciudadano</t>
  </si>
  <si>
    <t>Responsable del Plan Anticorrupción</t>
  </si>
  <si>
    <t>Responsable del Seguimiento</t>
  </si>
  <si>
    <t>Establecer un Prodecimiento que permita la escogencía de proveedores de manera aleatoría de acuerdo a las necesidades, aplicando el manual de contratación de la entidad</t>
  </si>
  <si>
    <t>Jackson Peláez Pérez</t>
  </si>
  <si>
    <t>Sebastián Congote Posada</t>
  </si>
  <si>
    <t>Periodo a Evaluar</t>
  </si>
  <si>
    <t>INDICADOR</t>
  </si>
  <si>
    <t>RESULTADO MEDICIÓN</t>
  </si>
  <si>
    <t>ACCIONEA ADELANTADAS</t>
  </si>
  <si>
    <t>OBSERVACIONES</t>
  </si>
  <si>
    <t>RESPONSABLE</t>
  </si>
  <si>
    <t>Número de Proveedores selecionados conforme al Procedimiento/ Número de Proveedores Seleccionados</t>
  </si>
  <si>
    <t>Número de Funcionarios y/o Contratistas capacitados / Número de Funcionarios y/o contratistas designados para supervisión de contratos</t>
  </si>
  <si>
    <t>Número de Copias de Seguridad realizadas / Número de copias de seguridad proyectadas</t>
  </si>
  <si>
    <t>Número de Solicitudes con identificación del Estado / Número de Solicitudes de arrendamiento recibidas</t>
  </si>
  <si>
    <t xml:space="preserve">Director de Control Interno </t>
  </si>
  <si>
    <t xml:space="preserve">La entidad público en su págna web el formato de registro de proveedores y proponentes para los interesados. Se desarrolló un software para el registro y posterior de proveedores </t>
  </si>
  <si>
    <t>EMPRESA DE DESARROLLO URBANO DE ARMENIA  - EDUA</t>
  </si>
  <si>
    <t xml:space="preserve"> </t>
  </si>
  <si>
    <t>ORIGINAL FIRMADO</t>
  </si>
  <si>
    <t>SEGUIMIENTO  PLAN ANTICORRUPCIÓN</t>
  </si>
  <si>
    <t>La Empresa de Desarrollo Urbano de Armenia LTDA en cumplimiento de su objeto social, su misión y visión y fortaleciendo el modelo de gestión municipal, es decir fortaleciendo el cumplimiento de los fines esenciales del Municipio de Armenia  consagrados en la Constitución política de Colombia, presta servicios para el desarrollo urbano de la ciudad a través de la gestión de convenios con entidades públicas de diferentes niveles, por lo tanto y teniendo en cuenta que la entidad no posee tramites no se desarrollaron actividades en esta estrategía.</t>
  </si>
  <si>
    <t>Las evidencias corresponden a: actualización de la Página web edua.gov.co LINKS (Servicios), Manual de Atención al Usuario, Control de Asistencia., expediente plan de acción de control interno.</t>
  </si>
  <si>
    <t>Septiembre - Diciembre de 2015</t>
  </si>
  <si>
    <t xml:space="preserve">Se realizó copias generales mensuales de los sistemas de información (Patios, archivos criticos, OpenERP y página web, e información considerada relevante para el desarrollo de los objetivos de la entidad, basado en el manual de seguridad de la información total copias encontradas y registradas 25 </t>
  </si>
  <si>
    <t>(35/40)*100%= 87,50%</t>
  </si>
  <si>
    <t>Se realizó capacitación a funcionarios y contratistas que desarrrollaron actividades de supervisión y apoyo a la supervisión el día 22 de junio de 2015</t>
  </si>
  <si>
    <t>(29/29)*100%= 100%</t>
  </si>
  <si>
    <t>(32/132)*100%=  100%</t>
  </si>
  <si>
    <t>En este punto se verificó según informe de contratación que de 32  contratos de prestación de servicios profesionales y de apoyo a la gestión suscritos por la entidad entre el 26 de agosto y el 29 de diciembre de 2015 , la totalidad de contratistas se registraron en el software  el respectivo registro de proveedores y proponentes.</t>
  </si>
  <si>
    <t>El técnico administrativo de la entidad realizó la base de datos con el respectivo seguimiento a las solicitudes de arrendamiento recibidas en la EDUA durante el periodo septiembre - diciembre de 2015</t>
  </si>
  <si>
    <r>
      <t xml:space="preserve">De acuerdo al cronograma establecido para la vigencia 2015,  la entidad  viene desarrollando lo siguiente:                                </t>
    </r>
    <r>
      <rPr>
        <b/>
        <sz val="10"/>
        <rFont val="Arial"/>
        <family val="2"/>
      </rPr>
      <t xml:space="preserve">                                                                                                                                             </t>
    </r>
    <r>
      <rPr>
        <sz val="10"/>
        <rFont val="Arial"/>
        <family val="2"/>
      </rPr>
      <t xml:space="preserve"> </t>
    </r>
    <r>
      <rPr>
        <b/>
        <sz val="10"/>
        <rFont val="Arial"/>
        <family val="2"/>
      </rPr>
      <t xml:space="preserve"> a) Mejorar de los instrumentos de recepción de información:  la EDUA en</t>
    </r>
    <r>
      <rPr>
        <sz val="10"/>
        <rFont val="Arial"/>
        <family val="2"/>
      </rPr>
      <t xml:space="preserve"> su página web mantiene actualización de sistemas de comunicación e interracción con los usurios (redes sociales  facebook -twitter -), chat en línea y sugercias,  adicionamente se revisan los nuevos vinculos, donde se estan públicando temas de actualidad de la empresa como son: Oferta inmobiliaria, avance de proyectos , publicación de resoluciones, mapa del sitio actualizado, información financiera y presupuestal, localización y horarios de atención de la entidad, entre otros. Tambien La Edua cuenta con dos buzones de sugeriencias quejas y reclamos uno instalado por la Contraloría Municipal y otro la Empresa.  Por otra parte la gerencia viene fortaleciendo el tema de Gobierno en Línea.  c) Fomento de la cultura de auto control: se publicaron mensajes de autocontrol en lugares visibles de la entidad en los meses de septiembre y diciembre de 2015, fomento del uso de correo electronico como herramienta de comunicación en línea para mejorar proceso de la entidad.               </t>
    </r>
  </si>
  <si>
    <t>(0/0)*100% = 0%</t>
  </si>
  <si>
    <t>En el periodo septiembre - diciembre de 2015, no se evidencia realización de capacitación a supervisores de contratos en la entidad,  justificado a que la entidad en el mes de diciembre adelanto proceso contractual N° 179  de 2015  cuyo objeto  prestación de servicios profesionales especializados  para realizar la actualización, modificación y ajuste al manual de contratación de la empresa de desarrollo urbano (EDUA) , por lo anterior la entidad decidio dar espera a la entrada en vigencia del nuevo manual de contratación para realizar las respectivas capacitaciones.  - En este punto se recomienda socializar al personal de la edua en especial a los supervisores con las actualizaciones de dicho manual.</t>
  </si>
  <si>
    <t>En el periodo septiembre - diciembre de 2015, se evidencian 35 copias de seguridad entre dvds, memorias usb, disco externo y respaldo en otros equipos de computo, según registro del manual de seguridad de información de la entidad,  teniendo una meta programada de  40 copias (10 copias por mes), dando como resultado un cumplimiento del 87,50%. por lo cual se recomienda generar un llamado de atención a los responsables  para mejorar el registro de copias de seguridad en la entidad.</t>
  </si>
  <si>
    <t>Se informo acerca de las solicitudes de arrendamiento allegadas a la EDUA de septiembre a diciembre de  2015, la cuales tienes su respectivo trámite.</t>
  </si>
  <si>
    <t>Diciembre 29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</si>
</sst>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sz val="10"/>
      <name val="Arial"/>
      <family val="2"/>
    </font>
    <font>
      <b/>
      <sz val="10"/>
      <color theme="1"/>
      <name val="Arial"/>
      <family val="2"/>
    </font>
    <font>
      <sz val="11"/>
      <color theme="1"/>
      <name val="Arial"/>
      <family val="2"/>
    </font>
    <font>
      <sz val="10"/>
      <color rgb="FFFF0000"/>
      <name val="Arial"/>
      <family val="2"/>
    </font>
    <font>
      <b/>
      <sz val="10"/>
      <name val="Arial"/>
      <family val="2"/>
    </font>
    <font>
      <b/>
      <sz val="18"/>
      <name val="Arial"/>
      <family val="2"/>
    </font>
    <font>
      <sz val="9"/>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17" fontId="3" fillId="2" borderId="1"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3" fontId="0" fillId="0" borderId="0" xfId="0" applyNumberFormat="1"/>
    <xf numFmtId="0" fontId="1" fillId="0" borderId="0"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10" fontId="1" fillId="0" borderId="0" xfId="0" applyNumberFormat="1"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Border="1" applyAlignment="1">
      <alignment horizontal="center"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 fontId="1"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0" fontId="5" fillId="0" borderId="0" xfId="0" applyNumberFormat="1" applyFont="1" applyAlignment="1">
      <alignment horizontal="center" vertical="center" wrapText="1"/>
    </xf>
    <xf numFmtId="10" fontId="3" fillId="0" borderId="0" xfId="0" applyNumberFormat="1" applyFont="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2"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justify" vertical="center" wrapText="1"/>
      <protection locked="0"/>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1" fillId="0" borderId="0"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1"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2" fillId="0" borderId="2" xfId="0" applyFont="1" applyBorder="1" applyAlignment="1" applyProtection="1">
      <alignment horizontal="justify" vertical="center" wrapText="1"/>
      <protection locked="0"/>
    </xf>
    <xf numFmtId="0" fontId="2" fillId="0" borderId="3" xfId="0" applyFont="1" applyBorder="1" applyAlignment="1" applyProtection="1">
      <alignment horizontal="justify" vertical="center" wrapText="1"/>
      <protection locked="0"/>
    </xf>
    <xf numFmtId="0" fontId="2" fillId="0" borderId="4" xfId="0" applyFont="1" applyBorder="1" applyAlignment="1" applyProtection="1">
      <alignment horizontal="justify" vertical="center" wrapText="1"/>
      <protection locked="0"/>
    </xf>
    <xf numFmtId="0" fontId="1" fillId="0" borderId="1" xfId="0" applyFont="1" applyBorder="1" applyAlignment="1">
      <alignment horizontal="center" vertical="center" wrapText="1"/>
    </xf>
    <xf numFmtId="0" fontId="3" fillId="0" borderId="0" xfId="0" applyFont="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31751</xdr:colOff>
      <xdr:row>0</xdr:row>
      <xdr:rowOff>42333</xdr:rowOff>
    </xdr:from>
    <xdr:to>
      <xdr:col>2</xdr:col>
      <xdr:colOff>613833</xdr:colOff>
      <xdr:row>4</xdr:row>
      <xdr:rowOff>169333</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1" y="42333"/>
          <a:ext cx="1841499" cy="10265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topLeftCell="A4" zoomScaleNormal="100" zoomScaleSheetLayoutView="100" workbookViewId="0">
      <selection activeCell="H13" sqref="H13"/>
    </sheetView>
  </sheetViews>
  <sheetFormatPr baseColWidth="10" defaultColWidth="9.140625" defaultRowHeight="12.75" x14ac:dyDescent="0.25"/>
  <cols>
    <col min="1" max="1" width="13.28515625" style="1" customWidth="1"/>
    <col min="2" max="2" width="5.5703125" style="1" bestFit="1" customWidth="1"/>
    <col min="3" max="3" width="24.7109375" style="1" customWidth="1"/>
    <col min="4" max="4" width="31.140625" style="1" customWidth="1"/>
    <col min="5" max="5" width="22" style="1" customWidth="1"/>
    <col min="6" max="6" width="13.28515625" style="1" customWidth="1"/>
    <col min="7" max="7" width="14.5703125" style="1" customWidth="1"/>
    <col min="8" max="8" width="42.7109375" style="1" customWidth="1"/>
    <col min="9" max="9" width="14" style="1" customWidth="1"/>
    <col min="10" max="10" width="9.140625" style="1"/>
    <col min="11" max="11" width="11.140625" style="31" bestFit="1" customWidth="1"/>
    <col min="12" max="12" width="21.85546875" style="13" customWidth="1"/>
    <col min="13" max="13" width="9.140625" style="13"/>
    <col min="14" max="16384" width="9.140625" style="1"/>
  </cols>
  <sheetData>
    <row r="1" spans="1:8" ht="15" customHeight="1" x14ac:dyDescent="0.25">
      <c r="A1" s="51"/>
      <c r="B1" s="42" t="s">
        <v>38</v>
      </c>
      <c r="C1" s="43"/>
      <c r="D1" s="43"/>
      <c r="E1" s="43"/>
      <c r="F1" s="43"/>
      <c r="G1" s="43"/>
      <c r="H1" s="44"/>
    </row>
    <row r="2" spans="1:8" ht="15" customHeight="1" x14ac:dyDescent="0.25">
      <c r="A2" s="51"/>
      <c r="B2" s="45"/>
      <c r="C2" s="46"/>
      <c r="D2" s="46"/>
      <c r="E2" s="46"/>
      <c r="F2" s="46"/>
      <c r="G2" s="46"/>
      <c r="H2" s="47"/>
    </row>
    <row r="3" spans="1:8" ht="25.5" customHeight="1" x14ac:dyDescent="0.25">
      <c r="A3" s="51"/>
      <c r="B3" s="45"/>
      <c r="C3" s="46"/>
      <c r="D3" s="46"/>
      <c r="E3" s="46"/>
      <c r="F3" s="46"/>
      <c r="G3" s="46"/>
      <c r="H3" s="47"/>
    </row>
    <row r="4" spans="1:8" ht="15" customHeight="1" x14ac:dyDescent="0.25">
      <c r="A4" s="51"/>
      <c r="B4" s="45"/>
      <c r="C4" s="46"/>
      <c r="D4" s="46"/>
      <c r="E4" s="46"/>
      <c r="F4" s="46"/>
      <c r="G4" s="46"/>
      <c r="H4" s="47"/>
    </row>
    <row r="5" spans="1:8" ht="15" customHeight="1" x14ac:dyDescent="0.25">
      <c r="A5" s="51"/>
      <c r="B5" s="48"/>
      <c r="C5" s="49"/>
      <c r="D5" s="49"/>
      <c r="E5" s="49"/>
      <c r="F5" s="49"/>
      <c r="G5" s="49"/>
      <c r="H5" s="50"/>
    </row>
    <row r="6" spans="1:8" ht="6.75" customHeight="1" x14ac:dyDescent="0.25">
      <c r="A6" s="2"/>
      <c r="B6" s="2"/>
      <c r="C6" s="3"/>
      <c r="D6" s="3"/>
      <c r="E6" s="3"/>
      <c r="F6" s="3"/>
      <c r="G6" s="3"/>
      <c r="H6" s="4"/>
    </row>
    <row r="7" spans="1:8" ht="18" customHeight="1" x14ac:dyDescent="0.25">
      <c r="A7" s="9" t="s">
        <v>4</v>
      </c>
      <c r="B7" s="52" t="s">
        <v>35</v>
      </c>
      <c r="C7" s="53"/>
      <c r="D7" s="53"/>
      <c r="E7" s="53"/>
      <c r="F7" s="53"/>
      <c r="G7" s="53"/>
      <c r="H7" s="53"/>
    </row>
    <row r="8" spans="1:8" ht="59.25" customHeight="1" x14ac:dyDescent="0.25">
      <c r="A8" s="9" t="s">
        <v>0</v>
      </c>
      <c r="B8" s="54" t="s">
        <v>5</v>
      </c>
      <c r="C8" s="54"/>
      <c r="D8" s="54"/>
      <c r="E8" s="54"/>
      <c r="F8" s="54"/>
      <c r="G8" s="54"/>
      <c r="H8" s="54"/>
    </row>
    <row r="9" spans="1:8" ht="18.75" customHeight="1" x14ac:dyDescent="0.25">
      <c r="A9" s="9" t="s">
        <v>13</v>
      </c>
      <c r="B9" s="56">
        <v>2015</v>
      </c>
      <c r="C9" s="56"/>
      <c r="D9" s="56"/>
      <c r="E9" s="56" t="s">
        <v>23</v>
      </c>
      <c r="F9" s="56"/>
      <c r="G9" s="57" t="s">
        <v>41</v>
      </c>
      <c r="H9" s="58"/>
    </row>
    <row r="10" spans="1:8" ht="17.25" customHeight="1" x14ac:dyDescent="0.25">
      <c r="A10" s="55" t="s">
        <v>12</v>
      </c>
      <c r="B10" s="55" t="s">
        <v>11</v>
      </c>
      <c r="C10" s="55"/>
      <c r="D10" s="59" t="s">
        <v>10</v>
      </c>
      <c r="E10" s="60"/>
      <c r="F10" s="60"/>
      <c r="G10" s="60"/>
      <c r="H10" s="61"/>
    </row>
    <row r="11" spans="1:8" ht="26.25" customHeight="1" x14ac:dyDescent="0.25">
      <c r="A11" s="55"/>
      <c r="B11" s="8" t="s">
        <v>1</v>
      </c>
      <c r="C11" s="8" t="s">
        <v>2</v>
      </c>
      <c r="D11" s="5" t="s">
        <v>26</v>
      </c>
      <c r="E11" s="5" t="s">
        <v>24</v>
      </c>
      <c r="F11" s="5" t="s">
        <v>25</v>
      </c>
      <c r="G11" s="5" t="s">
        <v>28</v>
      </c>
      <c r="H11" s="8" t="s">
        <v>27</v>
      </c>
    </row>
    <row r="12" spans="1:8" ht="93" customHeight="1" x14ac:dyDescent="0.25">
      <c r="A12" s="67" t="s">
        <v>9</v>
      </c>
      <c r="B12" s="36">
        <v>1</v>
      </c>
      <c r="C12" s="37" t="s">
        <v>20</v>
      </c>
      <c r="D12" s="37" t="s">
        <v>34</v>
      </c>
      <c r="E12" s="38" t="s">
        <v>29</v>
      </c>
      <c r="F12" s="39" t="s">
        <v>46</v>
      </c>
      <c r="G12" s="40" t="s">
        <v>3</v>
      </c>
      <c r="H12" s="37" t="s">
        <v>47</v>
      </c>
    </row>
    <row r="13" spans="1:8" ht="178.5" customHeight="1" x14ac:dyDescent="0.25">
      <c r="A13" s="67"/>
      <c r="B13" s="28">
        <v>2</v>
      </c>
      <c r="C13" s="12" t="s">
        <v>6</v>
      </c>
      <c r="D13" s="12" t="s">
        <v>44</v>
      </c>
      <c r="E13" s="28" t="s">
        <v>30</v>
      </c>
      <c r="F13" s="29" t="s">
        <v>50</v>
      </c>
      <c r="G13" s="30" t="s">
        <v>3</v>
      </c>
      <c r="H13" s="41" t="s">
        <v>51</v>
      </c>
    </row>
    <row r="14" spans="1:8" ht="141.75" customHeight="1" x14ac:dyDescent="0.25">
      <c r="A14" s="67"/>
      <c r="B14" s="38">
        <v>3</v>
      </c>
      <c r="C14" s="37" t="s">
        <v>7</v>
      </c>
      <c r="D14" s="37" t="s">
        <v>42</v>
      </c>
      <c r="E14" s="38" t="s">
        <v>31</v>
      </c>
      <c r="F14" s="39" t="s">
        <v>43</v>
      </c>
      <c r="G14" s="40" t="s">
        <v>3</v>
      </c>
      <c r="H14" s="37" t="s">
        <v>52</v>
      </c>
    </row>
    <row r="15" spans="1:8" ht="88.5" customHeight="1" x14ac:dyDescent="0.25">
      <c r="A15" s="67"/>
      <c r="B15" s="7">
        <v>4</v>
      </c>
      <c r="C15" s="37" t="s">
        <v>8</v>
      </c>
      <c r="D15" s="37" t="s">
        <v>48</v>
      </c>
      <c r="E15" s="38" t="s">
        <v>32</v>
      </c>
      <c r="F15" s="39" t="s">
        <v>45</v>
      </c>
      <c r="G15" s="40" t="s">
        <v>3</v>
      </c>
      <c r="H15" s="37" t="s">
        <v>53</v>
      </c>
    </row>
    <row r="16" spans="1:8" ht="90" customHeight="1" x14ac:dyDescent="0.25">
      <c r="A16" s="28" t="s">
        <v>15</v>
      </c>
      <c r="B16" s="28">
        <v>1</v>
      </c>
      <c r="C16" s="28" t="s">
        <v>15</v>
      </c>
      <c r="D16" s="64" t="s">
        <v>39</v>
      </c>
      <c r="E16" s="65"/>
      <c r="F16" s="65"/>
      <c r="G16" s="66"/>
      <c r="H16" s="30" t="s">
        <v>14</v>
      </c>
    </row>
    <row r="17" spans="1:13" s="27" customFormat="1" ht="183" customHeight="1" x14ac:dyDescent="0.25">
      <c r="A17" s="28" t="s">
        <v>16</v>
      </c>
      <c r="B17" s="28">
        <v>1</v>
      </c>
      <c r="C17" s="28" t="s">
        <v>17</v>
      </c>
      <c r="D17" s="64" t="s">
        <v>49</v>
      </c>
      <c r="E17" s="65"/>
      <c r="F17" s="65"/>
      <c r="G17" s="66"/>
      <c r="H17" s="12" t="s">
        <v>40</v>
      </c>
      <c r="K17" s="32"/>
      <c r="L17" s="34"/>
      <c r="M17" s="34"/>
    </row>
    <row r="18" spans="1:13" x14ac:dyDescent="0.25">
      <c r="A18" s="69" t="s">
        <v>54</v>
      </c>
      <c r="B18" s="70"/>
      <c r="C18" s="70"/>
      <c r="D18" s="20"/>
      <c r="E18" s="20"/>
      <c r="F18" s="20"/>
      <c r="G18" s="20"/>
      <c r="H18" s="21"/>
    </row>
    <row r="19" spans="1:13" x14ac:dyDescent="0.25">
      <c r="A19" s="14"/>
      <c r="B19" s="26"/>
      <c r="C19" s="26"/>
      <c r="D19" s="26"/>
      <c r="E19" s="26"/>
      <c r="F19" s="26"/>
      <c r="G19" s="26"/>
      <c r="H19" s="15"/>
    </row>
    <row r="20" spans="1:13" x14ac:dyDescent="0.25">
      <c r="A20" s="14"/>
      <c r="B20" s="11"/>
      <c r="C20" s="11"/>
      <c r="D20" s="11" t="s">
        <v>36</v>
      </c>
      <c r="E20" s="11"/>
      <c r="F20" s="11"/>
      <c r="G20" s="11"/>
      <c r="H20" s="15"/>
    </row>
    <row r="21" spans="1:13" s="25" customFormat="1" x14ac:dyDescent="0.25">
      <c r="A21" s="22"/>
      <c r="B21" s="68" t="s">
        <v>37</v>
      </c>
      <c r="C21" s="68"/>
      <c r="D21" s="23"/>
      <c r="E21" s="23"/>
      <c r="F21" s="63" t="s">
        <v>37</v>
      </c>
      <c r="G21" s="63"/>
      <c r="H21" s="24"/>
      <c r="K21" s="33"/>
      <c r="L21" s="35"/>
      <c r="M21" s="35"/>
    </row>
    <row r="22" spans="1:13" ht="12.75" customHeight="1" x14ac:dyDescent="0.25">
      <c r="A22" s="14"/>
      <c r="B22" s="51" t="s">
        <v>22</v>
      </c>
      <c r="C22" s="51"/>
      <c r="D22" s="11"/>
      <c r="E22" s="11"/>
      <c r="F22" s="62" t="s">
        <v>21</v>
      </c>
      <c r="G22" s="62"/>
      <c r="H22" s="17"/>
    </row>
    <row r="23" spans="1:13" ht="12.75" customHeight="1" x14ac:dyDescent="0.25">
      <c r="A23" s="14"/>
      <c r="B23" s="51" t="s">
        <v>3</v>
      </c>
      <c r="C23" s="51"/>
      <c r="D23" s="11"/>
      <c r="E23" s="11"/>
      <c r="F23" s="51" t="s">
        <v>33</v>
      </c>
      <c r="G23" s="51"/>
      <c r="H23" s="18"/>
    </row>
    <row r="24" spans="1:13" ht="12.75" customHeight="1" x14ac:dyDescent="0.25">
      <c r="A24" s="14"/>
      <c r="B24" s="51" t="s">
        <v>18</v>
      </c>
      <c r="C24" s="51"/>
      <c r="D24" s="11"/>
      <c r="E24" s="11"/>
      <c r="F24" s="51" t="s">
        <v>19</v>
      </c>
      <c r="G24" s="51"/>
      <c r="H24" s="18"/>
    </row>
    <row r="25" spans="1:13" x14ac:dyDescent="0.25">
      <c r="A25" s="14"/>
      <c r="B25" s="11"/>
      <c r="C25" s="11"/>
      <c r="D25" s="11"/>
      <c r="E25" s="11"/>
      <c r="F25" s="11"/>
      <c r="G25" s="11"/>
      <c r="H25" s="15"/>
    </row>
    <row r="26" spans="1:13" x14ac:dyDescent="0.25">
      <c r="A26" s="14"/>
      <c r="B26" s="11"/>
      <c r="C26" s="11"/>
      <c r="D26" s="11"/>
      <c r="E26" s="11"/>
      <c r="F26" s="11"/>
      <c r="G26" s="11"/>
      <c r="H26" s="15"/>
    </row>
    <row r="27" spans="1:13" x14ac:dyDescent="0.25">
      <c r="A27" s="19"/>
      <c r="B27" s="6"/>
      <c r="C27" s="6"/>
      <c r="D27" s="6"/>
      <c r="E27" s="6"/>
      <c r="F27" s="6"/>
      <c r="G27" s="6"/>
      <c r="H27" s="16"/>
    </row>
  </sheetData>
  <mergeCells count="22">
    <mergeCell ref="F21:G21"/>
    <mergeCell ref="D16:G16"/>
    <mergeCell ref="D17:G17"/>
    <mergeCell ref="A12:A15"/>
    <mergeCell ref="B22:C22"/>
    <mergeCell ref="B21:C21"/>
    <mergeCell ref="A18:C18"/>
    <mergeCell ref="B23:C23"/>
    <mergeCell ref="B24:C24"/>
    <mergeCell ref="F22:G22"/>
    <mergeCell ref="F23:G23"/>
    <mergeCell ref="F24:G24"/>
    <mergeCell ref="B1:H5"/>
    <mergeCell ref="A1:A5"/>
    <mergeCell ref="B7:H7"/>
    <mergeCell ref="B8:H8"/>
    <mergeCell ref="B10:C10"/>
    <mergeCell ref="A10:A11"/>
    <mergeCell ref="B9:D9"/>
    <mergeCell ref="E9:F9"/>
    <mergeCell ref="G9:H9"/>
    <mergeCell ref="D10:H10"/>
  </mergeCells>
  <dataValidations count="1">
    <dataValidation type="list" allowBlank="1" showInputMessage="1" showErrorMessage="1" sqref="D14">
      <formula1>Política</formula1>
    </dataValidation>
  </dataValidations>
  <printOptions horizontalCentered="1"/>
  <pageMargins left="0.94488188976377996" right="0.70866141732283505" top="0.74803149606299202" bottom="0.196850393700787" header="0.31496062992126" footer="0.15748031496063"/>
  <pageSetup paperSize="258" scale="75" orientation="landscape" r:id="rId1"/>
  <headerFooter>
    <oddFooter>Página &amp;P</oddFooter>
  </headerFooter>
  <rowBreaks count="1" manualBreakCount="1">
    <brk id="15"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4:G19"/>
  <sheetViews>
    <sheetView workbookViewId="0">
      <selection activeCell="G15" sqref="G15"/>
    </sheetView>
  </sheetViews>
  <sheetFormatPr baseColWidth="10" defaultRowHeight="15" x14ac:dyDescent="0.25"/>
  <cols>
    <col min="1" max="16384" width="11.42578125" style="10"/>
  </cols>
  <sheetData>
    <row r="14" spans="6:7" x14ac:dyDescent="0.25">
      <c r="F14" s="10">
        <v>4500000</v>
      </c>
      <c r="G14" s="10">
        <f>+F14+F15</f>
        <v>6750000</v>
      </c>
    </row>
    <row r="15" spans="6:7" x14ac:dyDescent="0.25">
      <c r="F15" s="10">
        <v>2250000</v>
      </c>
    </row>
    <row r="17" spans="6:6" x14ac:dyDescent="0.25">
      <c r="F17" s="10">
        <v>1059018</v>
      </c>
    </row>
    <row r="18" spans="6:6" x14ac:dyDescent="0.25">
      <c r="F18" s="10">
        <v>661930</v>
      </c>
    </row>
    <row r="19" spans="6:6" x14ac:dyDescent="0.25">
      <c r="F19" s="10">
        <f>+F17-F18</f>
        <v>397088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seg anticorrupcion</vt:lpstr>
      <vt:lpstr>Hoja1</vt:lpstr>
      <vt:lpstr>'seg anticorrupcion'!Área_de_impresión</vt:lpstr>
      <vt:lpstr>Seleccion2</vt:lpstr>
      <vt:lpstr>'seg anticorrupcion'!Títulos_a_imprimir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2015-12-30T22:31:59Z</dcterms:modified>
</cp:coreProperties>
</file>