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3475" windowHeight="9240"/>
  </bookViews>
  <sheets>
    <sheet name="FEB" sheetId="1" r:id="rId1"/>
  </sheets>
  <calcPr calcId="145621"/>
</workbook>
</file>

<file path=xl/calcChain.xml><?xml version="1.0" encoding="utf-8"?>
<calcChain xmlns="http://schemas.openxmlformats.org/spreadsheetml/2006/main">
  <c r="E39" i="1" l="1"/>
  <c r="E35" i="1"/>
  <c r="E28" i="1"/>
  <c r="E25" i="1"/>
  <c r="E17" i="1"/>
  <c r="E15" i="1"/>
  <c r="E11" i="1"/>
  <c r="E9" i="1"/>
  <c r="E33" i="1" s="1"/>
  <c r="E43" i="1" s="1"/>
</calcChain>
</file>

<file path=xl/sharedStrings.xml><?xml version="1.0" encoding="utf-8"?>
<sst xmlns="http://schemas.openxmlformats.org/spreadsheetml/2006/main" count="38" uniqueCount="35">
  <si>
    <t>EMPRESA DE DESARROLLO URBANO DE ARMENIA EDUA</t>
  </si>
  <si>
    <t>ESTADO DE ACTIVIDAD FINANCIERA, ECONÓMICA, SOCIAL Y AMBIENTAL</t>
  </si>
  <si>
    <t>DEL 01 AL 28 DE FEBRERO DE 2017</t>
  </si>
  <si>
    <t>(Cifras en miles de pesos)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</si>
  <si>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</si>
  <si>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</si>
  <si>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</si>
  <si>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</si>
  <si>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</si>
  <si>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</si>
  <si>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</si>
  <si>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</si>
  <si>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</si>
  <si>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Imputadas</t>
  </si>
  <si>
    <t>Contribuciones Colectivas</t>
  </si>
  <si>
    <t>Aportes sobre la Nomina</t>
  </si>
  <si>
    <t>Generales</t>
  </si>
  <si>
    <t>Impuestos Contribuciones y Tasas</t>
  </si>
  <si>
    <t>De Operación</t>
  </si>
  <si>
    <t>Provisiones, agotamiento, depreciaciones y amortizaciones</t>
  </si>
  <si>
    <t>Provision Deudores</t>
  </si>
  <si>
    <t>Depreciacion Propiedad Planta y Equipo</t>
  </si>
  <si>
    <t>Amortizacion Acumulada de Intangibles</t>
  </si>
  <si>
    <t xml:space="preserve">EXCEDENTE (DÉFICIT) OPERACIONAL </t>
  </si>
  <si>
    <t xml:space="preserve">OTROS INGRESOS </t>
  </si>
  <si>
    <t>Financieros</t>
  </si>
  <si>
    <t>Extraordinarios</t>
  </si>
  <si>
    <t>Ajuste De Ejercicios Anteriores</t>
  </si>
  <si>
    <t xml:space="preserve">OTROS GASTOS  </t>
  </si>
  <si>
    <t xml:space="preserve">UTILIDAD O PERDIDA </t>
  </si>
  <si>
    <t>GERENTE</t>
  </si>
  <si>
    <t>DIRECTORA ADMINISTRATIVA Y FINANCIERA</t>
  </si>
  <si>
    <t>NOMBRE: SEBASTIAN CONGOTE POSADA</t>
  </si>
  <si>
    <t>NOMBRE : ALEXANDRA MARIN CIFUENTES</t>
  </si>
  <si>
    <t>T.P. 186551-T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</si>
</sst>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</numFmts>
  <fonts count="8" x14ac:knownFonts="1">
    <font>
      <sz val="10"/>
      <name val="Arial"/>
    </font>
    <font>
      <b/>
      <sz val="2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3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7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5" xfId="1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5" fontId="2" fillId="0" borderId="5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41" fontId="2" fillId="3" borderId="5" xfId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5" fontId="6" fillId="0" borderId="5" xfId="1" applyNumberFormat="1" applyFont="1" applyFill="1" applyBorder="1" applyAlignment="1">
      <alignment vertical="center"/>
    </xf>
    <xf numFmtId="165" fontId="2" fillId="2" borderId="5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37" fontId="6" fillId="0" borderId="5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5" fontId="2" fillId="3" borderId="5" xfId="1" applyNumberFormat="1" applyFont="1" applyFill="1" applyBorder="1" applyAlignment="1">
      <alignment horizontal="center" vertical="center"/>
    </xf>
    <xf numFmtId="41" fontId="2" fillId="3" borderId="0" xfId="1" applyNumberFormat="1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5" fontId="4" fillId="0" borderId="8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/>
    <xf numFmtId="165" fontId="4" fillId="0" borderId="0" xfId="1" applyNumberFormat="1" applyFont="1" applyFill="1" applyBorder="1" applyAlignment="1"/>
    <xf numFmtId="10" fontId="4" fillId="0" borderId="0" xfId="1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/>
    <xf numFmtId="165" fontId="5" fillId="0" borderId="0" xfId="1" applyNumberFormat="1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165" fontId="5" fillId="0" borderId="5" xfId="1" applyNumberFormat="1" applyFont="1" applyBorder="1" applyAlignment="1">
      <alignment horizontal="left"/>
    </xf>
    <xf numFmtId="165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457200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18" workbookViewId="0">
      <selection sqref="A1:F53"/>
    </sheetView>
  </sheetViews>
  <sheetFormatPr baseColWidth="10" defaultRowHeight="12.75" x14ac:dyDescent="0.2"/>
  <cols>
    <col min="2" max="2" width="26.28515625" customWidth="1"/>
    <col min="3" max="3" width="78.85546875" bestFit="1" customWidth="1"/>
    <col min="4" max="4" width="30.5703125" customWidth="1"/>
    <col min="5" max="5" width="17.7109375" bestFit="1" customWidth="1"/>
  </cols>
  <sheetData>
    <row r="1" spans="1:6" ht="25.5" x14ac:dyDescent="0.2">
      <c r="A1" s="1" t="s">
        <v>0</v>
      </c>
      <c r="B1" s="2"/>
      <c r="C1" s="2"/>
      <c r="D1" s="2"/>
      <c r="E1" s="2"/>
      <c r="F1" s="3"/>
    </row>
    <row r="2" spans="1:6" ht="18" x14ac:dyDescent="0.2">
      <c r="A2" s="4" t="s">
        <v>1</v>
      </c>
      <c r="B2" s="5"/>
      <c r="C2" s="5"/>
      <c r="D2" s="5"/>
      <c r="E2" s="5"/>
      <c r="F2" s="6"/>
    </row>
    <row r="3" spans="1:6" ht="18" x14ac:dyDescent="0.2">
      <c r="A3" s="7" t="s">
        <v>2</v>
      </c>
      <c r="B3" s="8"/>
      <c r="C3" s="8"/>
      <c r="D3" s="8"/>
      <c r="E3" s="8"/>
      <c r="F3" s="9"/>
    </row>
    <row r="4" spans="1:6" x14ac:dyDescent="0.2">
      <c r="A4" s="10" t="s">
        <v>3</v>
      </c>
      <c r="B4" s="11"/>
      <c r="C4" s="11"/>
      <c r="D4" s="11"/>
      <c r="E4" s="11"/>
      <c r="F4" s="12"/>
    </row>
    <row r="5" spans="1:6" ht="16.5" x14ac:dyDescent="0.2">
      <c r="A5" s="13"/>
      <c r="B5" s="14"/>
      <c r="C5" s="14"/>
      <c r="D5" s="14"/>
      <c r="E5" s="14"/>
      <c r="F5" s="15"/>
    </row>
    <row r="6" spans="1:6" ht="17.25" thickBot="1" x14ac:dyDescent="0.25">
      <c r="A6" s="13"/>
      <c r="B6" s="14"/>
      <c r="C6" s="14"/>
      <c r="D6" s="14"/>
      <c r="E6" s="14"/>
      <c r="F6" s="15"/>
    </row>
    <row r="7" spans="1:6" ht="16.5" x14ac:dyDescent="0.2">
      <c r="A7" s="16"/>
      <c r="B7" s="17" t="s">
        <v>4</v>
      </c>
      <c r="C7" s="18" t="s">
        <v>5</v>
      </c>
      <c r="D7" s="18"/>
      <c r="E7" s="19"/>
      <c r="F7" s="20"/>
    </row>
    <row r="8" spans="1:6" ht="16.5" x14ac:dyDescent="0.2">
      <c r="A8" s="16"/>
      <c r="B8" s="21"/>
      <c r="C8" s="22"/>
      <c r="D8" s="22"/>
      <c r="E8" s="23"/>
      <c r="F8" s="20"/>
    </row>
    <row r="9" spans="1:6" ht="18" x14ac:dyDescent="0.2">
      <c r="A9" s="24"/>
      <c r="B9" s="25" t="s">
        <v>6</v>
      </c>
      <c r="C9" s="26"/>
      <c r="D9" s="27"/>
      <c r="E9" s="28">
        <f>+E11</f>
        <v>239108</v>
      </c>
      <c r="F9" s="29"/>
    </row>
    <row r="10" spans="1:6" ht="18" x14ac:dyDescent="0.2">
      <c r="A10" s="30"/>
      <c r="B10" s="31"/>
      <c r="C10" s="32"/>
      <c r="D10" s="32"/>
      <c r="E10" s="33"/>
      <c r="F10" s="34"/>
    </row>
    <row r="11" spans="1:6" ht="18" x14ac:dyDescent="0.2">
      <c r="A11" s="24"/>
      <c r="B11" s="35">
        <v>43</v>
      </c>
      <c r="C11" s="36" t="s">
        <v>7</v>
      </c>
      <c r="D11" s="36"/>
      <c r="E11" s="37">
        <f>SUM(E12:E13)</f>
        <v>239108</v>
      </c>
      <c r="F11" s="29"/>
    </row>
    <row r="12" spans="1:6" ht="18" x14ac:dyDescent="0.2">
      <c r="A12" s="24"/>
      <c r="B12" s="38">
        <v>4390</v>
      </c>
      <c r="C12" s="39" t="s">
        <v>8</v>
      </c>
      <c r="D12" s="39"/>
      <c r="E12" s="40">
        <v>241177</v>
      </c>
      <c r="F12" s="29"/>
    </row>
    <row r="13" spans="1:6" ht="18" x14ac:dyDescent="0.2">
      <c r="A13" s="24"/>
      <c r="B13" s="38">
        <v>4395</v>
      </c>
      <c r="C13" s="39" t="s">
        <v>9</v>
      </c>
      <c r="D13" s="39"/>
      <c r="E13" s="40">
        <v>-2069</v>
      </c>
      <c r="F13" s="29"/>
    </row>
    <row r="14" spans="1:6" ht="18" x14ac:dyDescent="0.2">
      <c r="A14" s="24"/>
      <c r="B14" s="38"/>
      <c r="C14" s="39"/>
      <c r="D14" s="39"/>
      <c r="E14" s="40"/>
      <c r="F14" s="29"/>
    </row>
    <row r="15" spans="1:6" ht="18" x14ac:dyDescent="0.2">
      <c r="A15" s="24"/>
      <c r="B15" s="25" t="s">
        <v>10</v>
      </c>
      <c r="C15" s="26"/>
      <c r="D15" s="27"/>
      <c r="E15" s="41">
        <f>+E17+E25+E28</f>
        <v>248103</v>
      </c>
      <c r="F15" s="29"/>
    </row>
    <row r="16" spans="1:6" ht="18" x14ac:dyDescent="0.2">
      <c r="A16" s="24"/>
      <c r="B16" s="38"/>
      <c r="C16" s="39"/>
      <c r="D16" s="39"/>
      <c r="E16" s="40"/>
      <c r="F16" s="29"/>
    </row>
    <row r="17" spans="1:6" ht="18" x14ac:dyDescent="0.2">
      <c r="A17" s="24"/>
      <c r="B17" s="35">
        <v>51</v>
      </c>
      <c r="C17" s="36" t="s">
        <v>11</v>
      </c>
      <c r="D17" s="36"/>
      <c r="E17" s="37">
        <f>SUM(E18:E23)</f>
        <v>157664</v>
      </c>
      <c r="F17" s="29"/>
    </row>
    <row r="18" spans="1:6" ht="18" x14ac:dyDescent="0.2">
      <c r="A18" s="24"/>
      <c r="B18" s="38">
        <v>5101</v>
      </c>
      <c r="C18" s="42" t="s">
        <v>12</v>
      </c>
      <c r="D18" s="42"/>
      <c r="E18" s="40">
        <v>110507</v>
      </c>
      <c r="F18" s="29"/>
    </row>
    <row r="19" spans="1:6" ht="18" x14ac:dyDescent="0.2">
      <c r="A19" s="24"/>
      <c r="B19" s="38">
        <v>5102</v>
      </c>
      <c r="C19" s="42" t="s">
        <v>13</v>
      </c>
      <c r="D19" s="42"/>
      <c r="E19" s="40">
        <v>7516</v>
      </c>
      <c r="F19" s="29"/>
    </row>
    <row r="20" spans="1:6" ht="18" x14ac:dyDescent="0.2">
      <c r="A20" s="24"/>
      <c r="B20" s="38">
        <v>5103</v>
      </c>
      <c r="C20" s="42" t="s">
        <v>14</v>
      </c>
      <c r="D20" s="42"/>
      <c r="E20" s="40">
        <v>8115</v>
      </c>
      <c r="F20" s="29"/>
    </row>
    <row r="21" spans="1:6" ht="18" x14ac:dyDescent="0.2">
      <c r="A21" s="24"/>
      <c r="B21" s="38">
        <v>5104</v>
      </c>
      <c r="C21" s="42" t="s">
        <v>15</v>
      </c>
      <c r="D21" s="42"/>
      <c r="E21" s="40">
        <v>3091</v>
      </c>
      <c r="F21" s="29"/>
    </row>
    <row r="22" spans="1:6" ht="18" x14ac:dyDescent="0.2">
      <c r="A22" s="24"/>
      <c r="B22" s="38">
        <v>5111</v>
      </c>
      <c r="C22" s="42" t="s">
        <v>16</v>
      </c>
      <c r="D22" s="42"/>
      <c r="E22" s="40">
        <v>27985</v>
      </c>
      <c r="F22" s="29"/>
    </row>
    <row r="23" spans="1:6" ht="18" x14ac:dyDescent="0.2">
      <c r="A23" s="24"/>
      <c r="B23" s="38">
        <v>5120</v>
      </c>
      <c r="C23" s="42" t="s">
        <v>17</v>
      </c>
      <c r="D23" s="42"/>
      <c r="E23" s="40">
        <v>450</v>
      </c>
      <c r="F23" s="29"/>
    </row>
    <row r="24" spans="1:6" ht="18" x14ac:dyDescent="0.2">
      <c r="A24" s="24"/>
      <c r="B24" s="38"/>
      <c r="C24" s="42"/>
      <c r="D24" s="42"/>
      <c r="E24" s="40"/>
      <c r="F24" s="29"/>
    </row>
    <row r="25" spans="1:6" ht="18" x14ac:dyDescent="0.2">
      <c r="A25" s="24"/>
      <c r="B25" s="35">
        <v>52</v>
      </c>
      <c r="C25" s="36" t="s">
        <v>18</v>
      </c>
      <c r="D25" s="36"/>
      <c r="E25" s="37">
        <f>+E26</f>
        <v>90439</v>
      </c>
      <c r="F25" s="29"/>
    </row>
    <row r="26" spans="1:6" ht="18" x14ac:dyDescent="0.2">
      <c r="A26" s="24"/>
      <c r="B26" s="38">
        <v>5211</v>
      </c>
      <c r="C26" s="42" t="s">
        <v>16</v>
      </c>
      <c r="D26" s="42"/>
      <c r="E26" s="40">
        <v>90439</v>
      </c>
      <c r="F26" s="29"/>
    </row>
    <row r="27" spans="1:6" ht="18" x14ac:dyDescent="0.2">
      <c r="A27" s="24"/>
      <c r="B27" s="38"/>
      <c r="C27" s="39"/>
      <c r="D27" s="39"/>
      <c r="E27" s="40"/>
      <c r="F27" s="29"/>
    </row>
    <row r="28" spans="1:6" ht="36" x14ac:dyDescent="0.2">
      <c r="A28" s="24"/>
      <c r="B28" s="35">
        <v>53</v>
      </c>
      <c r="C28" s="43" t="s">
        <v>19</v>
      </c>
      <c r="D28" s="43"/>
      <c r="E28" s="37">
        <f>E29+E30+E31</f>
        <v>0</v>
      </c>
      <c r="F28" s="29"/>
    </row>
    <row r="29" spans="1:6" ht="18" x14ac:dyDescent="0.2">
      <c r="A29" s="24"/>
      <c r="B29" s="38">
        <v>5304</v>
      </c>
      <c r="C29" s="42" t="s">
        <v>20</v>
      </c>
      <c r="D29" s="42"/>
      <c r="E29" s="44">
        <v>0</v>
      </c>
      <c r="F29" s="29"/>
    </row>
    <row r="30" spans="1:6" ht="18" x14ac:dyDescent="0.2">
      <c r="A30" s="24"/>
      <c r="B30" s="38">
        <v>5330</v>
      </c>
      <c r="C30" s="42" t="s">
        <v>21</v>
      </c>
      <c r="D30" s="42"/>
      <c r="E30" s="44">
        <v>0</v>
      </c>
      <c r="F30" s="29"/>
    </row>
    <row r="31" spans="1:6" ht="18" x14ac:dyDescent="0.2">
      <c r="A31" s="24"/>
      <c r="B31" s="38">
        <v>5345</v>
      </c>
      <c r="C31" s="45" t="s">
        <v>22</v>
      </c>
      <c r="D31" s="45"/>
      <c r="E31" s="44">
        <v>0</v>
      </c>
      <c r="F31" s="29"/>
    </row>
    <row r="32" spans="1:6" ht="18" x14ac:dyDescent="0.2">
      <c r="A32" s="24"/>
      <c r="B32" s="38"/>
      <c r="C32" s="45"/>
      <c r="D32" s="45"/>
      <c r="E32" s="40"/>
      <c r="F32" s="29"/>
    </row>
    <row r="33" spans="1:6" ht="18" x14ac:dyDescent="0.2">
      <c r="A33" s="24"/>
      <c r="B33" s="25" t="s">
        <v>23</v>
      </c>
      <c r="C33" s="26"/>
      <c r="D33" s="27"/>
      <c r="E33" s="41">
        <f>E9-E15</f>
        <v>-8995</v>
      </c>
      <c r="F33" s="29"/>
    </row>
    <row r="34" spans="1:6" ht="18" x14ac:dyDescent="0.2">
      <c r="A34" s="46"/>
      <c r="B34" s="47"/>
      <c r="C34" s="48"/>
      <c r="D34" s="48"/>
      <c r="E34" s="33"/>
      <c r="F34" s="29"/>
    </row>
    <row r="35" spans="1:6" ht="18" x14ac:dyDescent="0.2">
      <c r="A35" s="24"/>
      <c r="B35" s="35">
        <v>48</v>
      </c>
      <c r="C35" s="36" t="s">
        <v>24</v>
      </c>
      <c r="D35" s="36"/>
      <c r="E35" s="49">
        <f>SUM(E36:E38)</f>
        <v>4482</v>
      </c>
      <c r="F35" s="29"/>
    </row>
    <row r="36" spans="1:6" ht="18" x14ac:dyDescent="0.2">
      <c r="A36" s="24"/>
      <c r="B36" s="38">
        <v>4805</v>
      </c>
      <c r="C36" s="39" t="s">
        <v>25</v>
      </c>
      <c r="D36" s="39"/>
      <c r="E36" s="44">
        <v>4256</v>
      </c>
      <c r="F36" s="29"/>
    </row>
    <row r="37" spans="1:6" ht="18" x14ac:dyDescent="0.2">
      <c r="A37" s="24"/>
      <c r="B37" s="38">
        <v>4810</v>
      </c>
      <c r="C37" s="39" t="s">
        <v>26</v>
      </c>
      <c r="D37" s="39"/>
      <c r="E37" s="44">
        <v>226</v>
      </c>
      <c r="F37" s="29"/>
    </row>
    <row r="38" spans="1:6" ht="18" x14ac:dyDescent="0.2">
      <c r="A38" s="46"/>
      <c r="B38" s="38">
        <v>4815</v>
      </c>
      <c r="C38" s="39" t="s">
        <v>27</v>
      </c>
      <c r="D38" s="39"/>
      <c r="E38" s="44">
        <v>0</v>
      </c>
      <c r="F38" s="29"/>
    </row>
    <row r="39" spans="1:6" ht="18" x14ac:dyDescent="0.25">
      <c r="A39" s="24"/>
      <c r="B39" s="35">
        <v>58</v>
      </c>
      <c r="C39" s="50" t="s">
        <v>28</v>
      </c>
      <c r="D39" s="50"/>
      <c r="E39" s="49">
        <f>SUM(E40:E41)</f>
        <v>3835</v>
      </c>
      <c r="F39" s="29"/>
    </row>
    <row r="40" spans="1:6" ht="18" x14ac:dyDescent="0.2">
      <c r="A40" s="24"/>
      <c r="B40" s="38">
        <v>5805</v>
      </c>
      <c r="C40" s="39" t="s">
        <v>25</v>
      </c>
      <c r="D40" s="39"/>
      <c r="E40" s="40">
        <v>3835</v>
      </c>
      <c r="F40" s="29"/>
    </row>
    <row r="41" spans="1:6" ht="18" x14ac:dyDescent="0.2">
      <c r="A41" s="24"/>
      <c r="B41" s="38">
        <v>5815</v>
      </c>
      <c r="C41" s="39" t="s">
        <v>27</v>
      </c>
      <c r="D41" s="39"/>
      <c r="E41" s="40">
        <v>0</v>
      </c>
      <c r="F41" s="29"/>
    </row>
    <row r="42" spans="1:6" ht="18" x14ac:dyDescent="0.2">
      <c r="A42" s="24"/>
      <c r="B42" s="51"/>
      <c r="C42" s="52"/>
      <c r="D42" s="52"/>
      <c r="E42" s="40"/>
      <c r="F42" s="29"/>
    </row>
    <row r="43" spans="1:6" ht="18" x14ac:dyDescent="0.2">
      <c r="A43" s="24"/>
      <c r="B43" s="25" t="s">
        <v>29</v>
      </c>
      <c r="C43" s="26"/>
      <c r="D43" s="27"/>
      <c r="E43" s="41">
        <f>E33+E35-E39</f>
        <v>-8348</v>
      </c>
      <c r="F43" s="29"/>
    </row>
    <row r="44" spans="1:6" ht="17.25" thickBot="1" x14ac:dyDescent="0.25">
      <c r="A44" s="16"/>
      <c r="B44" s="53"/>
      <c r="C44" s="54"/>
      <c r="D44" s="54"/>
      <c r="E44" s="55"/>
      <c r="F44" s="20"/>
    </row>
    <row r="45" spans="1:6" ht="16.5" x14ac:dyDescent="0.2">
      <c r="A45" s="16"/>
      <c r="B45" s="56"/>
      <c r="C45" s="56"/>
      <c r="D45" s="56"/>
      <c r="E45" s="57"/>
      <c r="F45" s="20"/>
    </row>
    <row r="46" spans="1:6" ht="16.5" x14ac:dyDescent="0.2">
      <c r="A46" s="16"/>
      <c r="B46" s="56"/>
      <c r="C46" s="56"/>
      <c r="D46" s="56"/>
      <c r="E46" s="57"/>
      <c r="F46" s="20"/>
    </row>
    <row r="47" spans="1:6" ht="16.5" x14ac:dyDescent="0.25">
      <c r="A47" s="16"/>
      <c r="B47" s="58"/>
      <c r="C47" s="59"/>
      <c r="D47" s="59"/>
      <c r="E47" s="60"/>
      <c r="F47" s="61"/>
    </row>
    <row r="48" spans="1:6" ht="16.5" x14ac:dyDescent="0.25">
      <c r="A48" s="16"/>
      <c r="B48" s="58"/>
      <c r="C48" s="59"/>
      <c r="D48" s="59"/>
      <c r="E48" s="60"/>
      <c r="F48" s="62"/>
    </row>
    <row r="49" spans="1:6" ht="16.5" x14ac:dyDescent="0.25">
      <c r="A49" s="16"/>
      <c r="B49" s="63"/>
      <c r="C49" s="63"/>
      <c r="D49" s="64"/>
      <c r="E49" s="60"/>
      <c r="F49" s="62"/>
    </row>
    <row r="50" spans="1:6" ht="16.5" x14ac:dyDescent="0.25">
      <c r="A50" s="65"/>
      <c r="B50" s="66" t="s">
        <v>30</v>
      </c>
      <c r="C50" s="67"/>
      <c r="D50" s="68" t="s">
        <v>31</v>
      </c>
      <c r="E50" s="69"/>
      <c r="F50" s="70"/>
    </row>
    <row r="51" spans="1:6" ht="16.5" x14ac:dyDescent="0.25">
      <c r="A51" s="65"/>
      <c r="B51" s="66" t="s">
        <v>32</v>
      </c>
      <c r="C51" s="67"/>
      <c r="D51" s="68" t="s">
        <v>33</v>
      </c>
      <c r="E51" s="69"/>
      <c r="F51" s="70"/>
    </row>
    <row r="52" spans="1:6" ht="16.5" x14ac:dyDescent="0.25">
      <c r="A52" s="65"/>
      <c r="B52" s="66"/>
      <c r="C52" s="67"/>
      <c r="D52" s="68" t="s">
        <v>34</v>
      </c>
      <c r="E52" s="69"/>
      <c r="F52" s="70"/>
    </row>
    <row r="53" spans="1:6" ht="17.25" thickBot="1" x14ac:dyDescent="0.25">
      <c r="A53" s="53"/>
      <c r="B53" s="54"/>
      <c r="C53" s="54"/>
      <c r="D53" s="54"/>
      <c r="E53" s="71"/>
      <c r="F53" s="72"/>
    </row>
  </sheetData>
  <mergeCells count="11">
    <mergeCell ref="B9:C9"/>
    <mergeCell ref="B15:C15"/>
    <mergeCell ref="B33:C33"/>
    <mergeCell ref="B43:C43"/>
    <mergeCell ref="B49:C49"/>
    <mergeCell ref="A1:F1"/>
    <mergeCell ref="A2:F2"/>
    <mergeCell ref="A3:F3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edwa13</dc:creator>
  <cp:lastModifiedBy>edwa13</cp:lastModifiedBy>
  <dcterms:created xsi:type="dcterms:W3CDTF">2017-03-27T22:07:09Z</dcterms:created>
  <dcterms:modified xsi:type="dcterms:W3CDTF">2017-03-27T22:07:50Z</dcterms:modified>
</cp:coreProperties>
</file>