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93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p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<sst xmlns="http://schemas.openxmlformats.org/spreadsheetml/2006/main" count="183" uniqueCount="176">
  <si>
    <t xml:space="preserve">EMPRESA DE DESARROLLO URBANO DE ARMENIA LTDA EDUA</t>
  </si>
  <si>
    <t xml:space="preserve">NIT. 890.001.424-3</t>
  </si>
  <si>
    <t xml:space="preserve">EJECUCIÓN PRESUPUESTAL DE GASTOS SEPTIEMBRE 2020</t>
  </si>
  <si>
    <t xml:space="preserve">CODIGO </t>
  </si>
  <si>
    <t xml:space="preserve">NOMBRE</t>
  </si>
  <si>
    <t xml:space="preserve">APROPIACIÓN INICIAL</t>
  </si>
  <si>
    <t xml:space="preserve">MODIFICACIONES</t>
  </si>
  <si>
    <t xml:space="preserve">APROPIACION DEFINITIVA</t>
  </si>
  <si>
    <t xml:space="preserve">CERTIFICADO DEL MES</t>
  </si>
  <si>
    <t xml:space="preserve">LIBERACION DE DISPONIBILIDAD</t>
  </si>
  <si>
    <t xml:space="preserve">CERTIFICADO ACUMULADO</t>
  </si>
  <si>
    <t xml:space="preserve">% EJECUTADO CERTIFICADO</t>
  </si>
  <si>
    <t xml:space="preserve">APROPIACION DISPONIBLE</t>
  </si>
  <si>
    <t xml:space="preserve">REGISTRO DEL MES</t>
  </si>
  <si>
    <t xml:space="preserve">LIBERACION DE REGISTRO</t>
  </si>
  <si>
    <t xml:space="preserve">REGISTRO ACUMULADO</t>
  </si>
  <si>
    <t xml:space="preserve">% EJECUTADO REGISTRO</t>
  </si>
  <si>
    <t xml:space="preserve">SALDO DE APROPIACION </t>
  </si>
  <si>
    <t xml:space="preserve">% DE APROPIACION</t>
  </si>
  <si>
    <t xml:space="preserve">EJECUTADO ANTERIOR</t>
  </si>
  <si>
    <t xml:space="preserve">EJECUTADO MES</t>
  </si>
  <si>
    <t xml:space="preserve">TOTAL EJECUTADO</t>
  </si>
  <si>
    <t xml:space="preserve">% EJECUTADO</t>
  </si>
  <si>
    <t xml:space="preserve">PAGOS</t>
  </si>
  <si>
    <t xml:space="preserve">PAGOS ACUMULADOS</t>
  </si>
  <si>
    <t xml:space="preserve">% EJECUTADO PAGOS</t>
  </si>
  <si>
    <t xml:space="preserve">SALDO POR PAGAR</t>
  </si>
  <si>
    <t xml:space="preserve">TRASLADOS</t>
  </si>
  <si>
    <t xml:space="preserve">ADICIONES</t>
  </si>
  <si>
    <t xml:space="preserve">REDUCCIONES</t>
  </si>
  <si>
    <t xml:space="preserve">CREDITOS</t>
  </si>
  <si>
    <t xml:space="preserve">CONTRACREDITOS</t>
  </si>
  <si>
    <t xml:space="preserve">PRESUPUESTO DE GASTOS E INVERSIONES </t>
  </si>
  <si>
    <t xml:space="preserve">2</t>
  </si>
  <si>
    <t xml:space="preserve">GASTOS</t>
  </si>
  <si>
    <t xml:space="preserve">2.1</t>
  </si>
  <si>
    <t xml:space="preserve">GASTOS DE FUNCIONAMIENTO</t>
  </si>
  <si>
    <t xml:space="preserve">2.1.01</t>
  </si>
  <si>
    <t xml:space="preserve">GASTOS DE PERSONAL</t>
  </si>
  <si>
    <t xml:space="preserve">2.1.01.01</t>
  </si>
  <si>
    <t xml:space="preserve">Servicios Personales Asociados a la Nómina</t>
  </si>
  <si>
    <t xml:space="preserve">2.1.01.01.01</t>
  </si>
  <si>
    <t xml:space="preserve">Sueldos de Personal de Nómina</t>
  </si>
  <si>
    <t xml:space="preserve">2.1.01.01.01.01</t>
  </si>
  <si>
    <t xml:space="preserve">Sueldos</t>
  </si>
  <si>
    <t xml:space="preserve">2.1.01.01.05</t>
  </si>
  <si>
    <t xml:space="preserve">Bonificación por Servicios Prestados</t>
  </si>
  <si>
    <t xml:space="preserve">2.1.01.01.07</t>
  </si>
  <si>
    <t xml:space="preserve">Bonificación Especial por Recreación</t>
  </si>
  <si>
    <t xml:space="preserve">2.1.01.01.17</t>
  </si>
  <si>
    <t xml:space="preserve">Prima de Navidad</t>
  </si>
  <si>
    <t xml:space="preserve">2.1.01.01.19</t>
  </si>
  <si>
    <t xml:space="preserve">Prima de Servicios</t>
  </si>
  <si>
    <t xml:space="preserve">2.1.01.01.21</t>
  </si>
  <si>
    <t xml:space="preserve">Prima de Vacaciones</t>
  </si>
  <si>
    <t xml:space="preserve">2.1.01.01.98</t>
  </si>
  <si>
    <t xml:space="preserve">Otros Servicios Personales Asociados a la Nómina (Vacaciones)</t>
  </si>
  <si>
    <t xml:space="preserve">2.1.01.02</t>
  </si>
  <si>
    <t xml:space="preserve">Servicios Personales Indirectos</t>
  </si>
  <si>
    <t xml:space="preserve">2.1.01.02.03</t>
  </si>
  <si>
    <t xml:space="preserve">Honorarios Profesionales</t>
  </si>
  <si>
    <t xml:space="preserve">2.1.01.02.09</t>
  </si>
  <si>
    <t xml:space="preserve">Remuneración por Servicios Técnicos</t>
  </si>
  <si>
    <t xml:space="preserve">2.1.01.03</t>
  </si>
  <si>
    <t xml:space="preserve">Contribuciones Inherentes a la Nómina</t>
  </si>
  <si>
    <t xml:space="preserve">2.1.01.03.01</t>
  </si>
  <si>
    <t xml:space="preserve">Al Sector Público</t>
  </si>
  <si>
    <t xml:space="preserve">2.1.01.03.01.01</t>
  </si>
  <si>
    <t xml:space="preserve">Aportes Previsión Social</t>
  </si>
  <si>
    <t xml:space="preserve">2.1.01.03.01.01.01</t>
  </si>
  <si>
    <t xml:space="preserve">Cesantías</t>
  </si>
  <si>
    <t xml:space="preserve">2.1.01.03.01.01.01,02</t>
  </si>
  <si>
    <t xml:space="preserve">Fondos de Cesantías </t>
  </si>
  <si>
    <t xml:space="preserve">2.1.01.03.01.01.03</t>
  </si>
  <si>
    <t xml:space="preserve">Pensiones</t>
  </si>
  <si>
    <t xml:space="preserve">2.1.01.03.01.01.03.01</t>
  </si>
  <si>
    <t xml:space="preserve">Fondos de Pensiones </t>
  </si>
  <si>
    <t xml:space="preserve">2.1.01.03.01.03</t>
  </si>
  <si>
    <t xml:space="preserve">Aportes Parafiscales</t>
  </si>
  <si>
    <t xml:space="preserve">2.1.01.03.01.03.01</t>
  </si>
  <si>
    <t xml:space="preserve">Servicio Nacional de Aprendizaje -SENA-</t>
  </si>
  <si>
    <t xml:space="preserve">2.1.01.03.01.03.03</t>
  </si>
  <si>
    <t xml:space="preserve">Instituto Colombiano de Bienestar Familiar -ICBF-</t>
  </si>
  <si>
    <t xml:space="preserve">2.1.01.03.03</t>
  </si>
  <si>
    <t xml:space="preserve">Al Sector Privado</t>
  </si>
  <si>
    <t xml:space="preserve">2.1.01.03.03.01</t>
  </si>
  <si>
    <t xml:space="preserve">2.1.01.03.03.01.01</t>
  </si>
  <si>
    <t xml:space="preserve">Fondos de Cesantías</t>
  </si>
  <si>
    <t xml:space="preserve">2.1.01.03.03.01.03</t>
  </si>
  <si>
    <t xml:space="preserve">2.1.01.03.03.01.05</t>
  </si>
  <si>
    <t xml:space="preserve">Empresas Promotoras de Salud</t>
  </si>
  <si>
    <t xml:space="preserve">2.1.01.03.03.02</t>
  </si>
  <si>
    <t xml:space="preserve">Administradoras Riesgos Profesionales</t>
  </si>
  <si>
    <t xml:space="preserve">2.1.01.03.03.02.01</t>
  </si>
  <si>
    <t xml:space="preserve">2.1.01.03.03.03</t>
  </si>
  <si>
    <t xml:space="preserve">Aportes Parafiscales a las Cajas de Compensación Familiar</t>
  </si>
  <si>
    <t xml:space="preserve">2.1.01.03.03.03.01</t>
  </si>
  <si>
    <t xml:space="preserve">2.1.02</t>
  </si>
  <si>
    <t xml:space="preserve">GASTOS GENERALES</t>
  </si>
  <si>
    <t xml:space="preserve">2.1.02.01</t>
  </si>
  <si>
    <t xml:space="preserve">Adquisición de Bienes</t>
  </si>
  <si>
    <t xml:space="preserve">2.1.02.01.01</t>
  </si>
  <si>
    <t xml:space="preserve">Materiales y Suministros</t>
  </si>
  <si>
    <t xml:space="preserve">2.1.02.01.03</t>
  </si>
  <si>
    <t xml:space="preserve">Compra de Equipos</t>
  </si>
  <si>
    <t xml:space="preserve">2.1.02.01.07</t>
  </si>
  <si>
    <t xml:space="preserve">Bienestar Social</t>
  </si>
  <si>
    <t xml:space="preserve">2.1.02.02</t>
  </si>
  <si>
    <t xml:space="preserve">Adquisición de Servicios</t>
  </si>
  <si>
    <t xml:space="preserve">2.1.02.02.01</t>
  </si>
  <si>
    <t xml:space="preserve">Capacitación</t>
  </si>
  <si>
    <t xml:space="preserve">2.1.02.02.03</t>
  </si>
  <si>
    <t xml:space="preserve">Viaticos y Gastos de Viaje</t>
  </si>
  <si>
    <t xml:space="preserve">2.1.02.02.05</t>
  </si>
  <si>
    <t xml:space="preserve">Comunicaciones y Transporte</t>
  </si>
  <si>
    <t xml:space="preserve">2.1.02.02.07</t>
  </si>
  <si>
    <t xml:space="preserve">Servicios Públicos</t>
  </si>
  <si>
    <t xml:space="preserve">2.1.02.02.09</t>
  </si>
  <si>
    <t xml:space="preserve">Seguros</t>
  </si>
  <si>
    <t xml:space="preserve">2.1.02.02.13</t>
  </si>
  <si>
    <t xml:space="preserve">Impresos y Publicaciones</t>
  </si>
  <si>
    <t xml:space="preserve">2.1.02.02.15</t>
  </si>
  <si>
    <t xml:space="preserve">Mantenimiento</t>
  </si>
  <si>
    <t xml:space="preserve">2.1.02.02.23</t>
  </si>
  <si>
    <t xml:space="preserve">Comisiones, Intereses y demás Gastos Bancarios y Fiduciarios</t>
  </si>
  <si>
    <t xml:space="preserve">2.1.02.02.98</t>
  </si>
  <si>
    <t xml:space="preserve">Otras Adquisiciones de Servicios </t>
  </si>
  <si>
    <t xml:space="preserve">2.1.03</t>
  </si>
  <si>
    <t xml:space="preserve">TRANSFERENCIAS CORRIENTES</t>
  </si>
  <si>
    <t xml:space="preserve">2.1.03.98</t>
  </si>
  <si>
    <t xml:space="preserve">Otras Transferencias</t>
  </si>
  <si>
    <t xml:space="preserve">2.1.03.98.05</t>
  </si>
  <si>
    <t xml:space="preserve">Cuota de Auditaje</t>
  </si>
  <si>
    <t xml:space="preserve">2.1.03.98.06</t>
  </si>
  <si>
    <t xml:space="preserve">Impuesto Sobre la Renta</t>
  </si>
  <si>
    <t xml:space="preserve">2.1.03.98.07</t>
  </si>
  <si>
    <t xml:space="preserve">Sentencias y Conciliaciones</t>
  </si>
  <si>
    <t xml:space="preserve">2.2</t>
  </si>
  <si>
    <t xml:space="preserve">GASTOS DE OPERACIÓN</t>
  </si>
  <si>
    <t xml:space="preserve">2.2.01</t>
  </si>
  <si>
    <t xml:space="preserve">GASTOS DE COMERCIALIZACION</t>
  </si>
  <si>
    <t xml:space="preserve">2.2.01.98</t>
  </si>
  <si>
    <t xml:space="preserve">Otros Gastos de Comercializacion</t>
  </si>
  <si>
    <t xml:space="preserve">2.2.01.98.98</t>
  </si>
  <si>
    <t xml:space="preserve">Otros Gastos de Comercializacion  no especificados</t>
  </si>
  <si>
    <t xml:space="preserve">2.2.01.98.98.01</t>
  </si>
  <si>
    <t xml:space="preserve">Inmobiliaria Municipal</t>
  </si>
  <si>
    <t xml:space="preserve">2.2.2</t>
  </si>
  <si>
    <t xml:space="preserve">GASTOS DE INVERSION</t>
  </si>
  <si>
    <t xml:space="preserve">2.2.02.05</t>
  </si>
  <si>
    <t xml:space="preserve">Otros Gastos de Inversion</t>
  </si>
  <si>
    <t xml:space="preserve">2.2.02.05.98</t>
  </si>
  <si>
    <t xml:space="preserve">Otros Gastos de Inversión no especificados</t>
  </si>
  <si>
    <t xml:space="preserve">2.2.02.05.98.01</t>
  </si>
  <si>
    <t xml:space="preserve">Secretaria de Infraestructura</t>
  </si>
  <si>
    <t xml:space="preserve">2.2.02.05.98.03</t>
  </si>
  <si>
    <t xml:space="preserve">Contratos Interadministrativos Municipales/SETTA</t>
  </si>
  <si>
    <t xml:space="preserve">2.2.02.05.98.05</t>
  </si>
  <si>
    <t xml:space="preserve">Otros Contratos Interadministrativos</t>
  </si>
  <si>
    <t xml:space="preserve">CUENTAS POR PAGAR</t>
  </si>
  <si>
    <t xml:space="preserve">3.1.01</t>
  </si>
  <si>
    <t xml:space="preserve">Otros Gastos</t>
  </si>
  <si>
    <t xml:space="preserve">3.1.01.98</t>
  </si>
  <si>
    <t xml:space="preserve">Otros Gastos de Inversión</t>
  </si>
  <si>
    <t xml:space="preserve">3.1.01.98.98</t>
  </si>
  <si>
    <t xml:space="preserve">3.2.01.98.98.90</t>
  </si>
  <si>
    <t xml:space="preserve">Cuentas Por Pagar 2019</t>
  </si>
  <si>
    <t xml:space="preserve">3.2.01.98.98.91</t>
  </si>
  <si>
    <t xml:space="preserve">Cuentas Por Pagar Pasivo Vigencia Expirada</t>
  </si>
  <si>
    <t xml:space="preserve">REVISO</t>
  </si>
  <si>
    <t xml:space="preserve">ELABORO</t>
  </si>
  <si>
    <t xml:space="preserve">CAROLINA VENENCIA VALENCIA</t>
  </si>
  <si>
    <t xml:space="preserve">ANDRES MAURICIO OLARTE VALDERRAMA</t>
  </si>
  <si>
    <t xml:space="preserve">GERENTE </t>
  </si>
  <si>
    <t xml:space="preserve">DIRECTOR ADMINISTRATIVO Y FINANCIERO</t>
  </si>
  <si>
    <t xml:space="preserve">EMPRESA DE DESARROLLO URBANO DE ARMENIA EDUA LTDA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</si>
</sst>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&quot;$ &quot;* #,##0.00_);_(&quot;$ &quot;* \(#,##0.00\);_(&quot;$ &quot;* \-??_);_(@_)"/>
    <numFmt numFmtId="166" formatCode="_(&quot;$ &quot;* #,##0_);_(&quot;$ &quot;* \(#,##0\);_(&quot;$ &quot;* \-??_);_(@_)"/>
    <numFmt numFmtId="167" formatCode="0.00%"/>
    <numFmt numFmtId="168" formatCode="#,##0.00"/>
    <numFmt numFmtId="169" formatCode="_(* #,##0.00_);_(* \(#,##0.00\);_(* \-??_);_(@_)"/>
    <numFmt numFmtId="170" formatCode="@"/>
    <numFmt numFmtId="171" formatCode="0.000"/>
    <numFmt numFmtId="172" formatCode="_(* #,##0_);_(* \(#,##0\);_(* \-??_);_(@_)"/>
    <numFmt numFmtId="173" formatCode="0%"/>
  </numFmts>
  <fonts count="1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6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4"/>
      <name val="Arial"/>
      <family val="2"/>
      <charset val="1"/>
    </font>
    <font>
      <b val="true"/>
      <sz val="14"/>
      <name val="Arial"/>
      <family val="2"/>
      <charset val="1"/>
    </font>
    <font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CC00"/>
        <bgColor rgb="FFFFFF00"/>
      </patternFill>
    </fill>
  </fills>
  <borders count="47">
    <border diagonalUp="false" diagonalDown="false">
      <left/>
      <right/>
      <top/>
      <bottom/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/>
      <diagonal/>
    </border>
    <border diagonalUp="false" diagonalDown="false">
      <left style="medium">
        <color rgb="FF3C3C3C"/>
      </left>
      <right style="medium">
        <color rgb="FF3C3C3C"/>
      </right>
      <top/>
      <bottom/>
      <diagonal/>
    </border>
    <border diagonalUp="false" diagonalDown="false">
      <left style="medium">
        <color rgb="FF3C3C3C"/>
      </left>
      <right style="medium">
        <color rgb="FF3C3C3C"/>
      </right>
      <top/>
      <bottom style="medium">
        <color rgb="FF3C3C3C"/>
      </bottom>
      <diagonal/>
    </border>
    <border diagonalUp="false" diagonalDown="false">
      <left style="medium">
        <color rgb="FF3C3C3C"/>
      </left>
      <right/>
      <top/>
      <bottom/>
      <diagonal/>
    </border>
    <border diagonalUp="false" diagonalDown="false">
      <left style="medium">
        <color rgb="FF3C3C3C"/>
      </left>
      <right/>
      <top/>
      <bottom style="medium">
        <color rgb="FF3C3C3C"/>
      </bottom>
      <diagonal/>
    </border>
    <border diagonalUp="false" diagonalDown="false">
      <left/>
      <right/>
      <top/>
      <bottom style="medium">
        <color rgb="FF3C3C3C"/>
      </bottom>
      <diagonal/>
    </border>
    <border diagonalUp="false" diagonalDown="false">
      <left/>
      <right style="medium">
        <color rgb="FF3C3C3C"/>
      </right>
      <top/>
      <bottom style="medium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medium">
        <color rgb="FF3C3C3C"/>
      </top>
      <bottom/>
      <diagonal/>
    </border>
    <border diagonalUp="false" diagonalDown="false">
      <left style="thin">
        <color rgb="FF3C3C3C"/>
      </left>
      <right style="thin">
        <color rgb="FF3C3C3C"/>
      </right>
      <top style="medium">
        <color rgb="FF3C3C3C"/>
      </top>
      <bottom/>
      <diagonal/>
    </border>
    <border diagonalUp="false" diagonalDown="false">
      <left style="thin">
        <color rgb="FF3C3C3C"/>
      </left>
      <right style="thin">
        <color rgb="FF3C3C3C"/>
      </right>
      <top style="medium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medium">
        <color rgb="FF3C3C3C"/>
      </top>
      <bottom/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/>
      <diagonal/>
    </border>
    <border diagonalUp="false" diagonalDown="false">
      <left style="medium">
        <color rgb="FF3C3C3C"/>
      </left>
      <right style="thin">
        <color rgb="FF3C3C3C"/>
      </right>
      <top style="medium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medium">
        <color rgb="FF3C3C3C"/>
      </top>
      <bottom style="thin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/>
      <bottom style="thin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/>
      <bottom style="thin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/>
      <top style="medium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/>
      <right style="thin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/>
      <right/>
      <top style="medium">
        <color rgb="FF3C3C3C"/>
      </top>
      <bottom style="medium">
        <color rgb="FF3C3C3C"/>
      </bottom>
      <diagonal/>
    </border>
    <border diagonalUp="false" diagonalDown="false">
      <left/>
      <right style="medium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thin">
        <color rgb="FF3C3C3C"/>
      </top>
      <bottom/>
      <diagonal/>
    </border>
    <border diagonalUp="false" diagonalDown="false">
      <left style="thin">
        <color rgb="FF3C3C3C"/>
      </left>
      <right style="medium">
        <color rgb="FF3C3C3C"/>
      </right>
      <top style="thin">
        <color rgb="FF3C3C3C"/>
      </top>
      <bottom/>
      <diagonal/>
    </border>
    <border diagonalUp="false" diagonalDown="false">
      <left style="medium">
        <color rgb="FF3C3C3C"/>
      </left>
      <right style="thin">
        <color rgb="FF3C3C3C"/>
      </right>
      <top/>
      <bottom/>
      <diagonal/>
    </border>
    <border diagonalUp="false" diagonalDown="false">
      <left style="thin">
        <color rgb="FF3C3C3C"/>
      </left>
      <right style="thin">
        <color rgb="FF3C3C3C"/>
      </right>
      <top/>
      <bottom/>
      <diagonal/>
    </border>
    <border diagonalUp="false" diagonalDown="false">
      <left style="thin">
        <color rgb="FF3C3C3C"/>
      </left>
      <right/>
      <top/>
      <bottom/>
      <diagonal/>
    </border>
    <border diagonalUp="false" diagonalDown="false">
      <left/>
      <right style="thin">
        <color rgb="FF3C3C3C"/>
      </right>
      <top/>
      <bottom/>
      <diagonal/>
    </border>
    <border diagonalUp="false" diagonalDown="false">
      <left style="thin">
        <color rgb="FF3C3C3C"/>
      </left>
      <right style="medium">
        <color rgb="FF3C3C3C"/>
      </right>
      <top/>
      <bottom/>
      <diagonal/>
    </border>
    <border diagonalUp="false" diagonalDown="false">
      <left style="thin">
        <color rgb="FF3C3C3C"/>
      </left>
      <right style="thin">
        <color rgb="FF3C3C3C"/>
      </right>
      <top/>
      <bottom style="medium">
        <color rgb="FF3C3C3C"/>
      </bottom>
      <diagonal/>
    </border>
    <border diagonalUp="false" diagonalDown="false">
      <left style="thin">
        <color rgb="FF3C3C3C"/>
      </left>
      <right/>
      <top/>
      <bottom style="thin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 style="thin">
        <color rgb="FF3C3C3C"/>
      </bottom>
      <diagonal/>
    </border>
    <border diagonalUp="false" diagonalDown="false">
      <left/>
      <right style="thin">
        <color rgb="FF3C3C3C"/>
      </right>
      <top/>
      <bottom style="thin">
        <color rgb="FF3C3C3C"/>
      </bottom>
      <diagonal/>
    </border>
    <border diagonalUp="false" diagonalDown="false">
      <left style="thin">
        <color rgb="FF3C3C3C"/>
      </left>
      <right/>
      <top style="thin">
        <color rgb="FF3C3C3C"/>
      </top>
      <bottom/>
      <diagonal/>
    </border>
    <border diagonalUp="false" diagonalDown="false">
      <left style="medium">
        <color rgb="FF3C3C3C"/>
      </left>
      <right style="medium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/>
      <right style="thin">
        <color rgb="FF3C3C3C"/>
      </right>
      <top style="thin">
        <color rgb="FF3C3C3C"/>
      </top>
      <bottom/>
      <diagonal/>
    </border>
    <border diagonalUp="false" diagonalDown="false">
      <left/>
      <right/>
      <top/>
      <bottom style="double">
        <color rgb="FF3C3C3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6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5" fontId="6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3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0" borderId="6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5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5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7" fillId="3" borderId="1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6" fontId="7" fillId="3" borderId="1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3" borderId="1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1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3" borderId="1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7" fillId="3" borderId="1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3" borderId="1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3" borderId="2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7" fillId="3" borderId="2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3" borderId="2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2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3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7" fillId="3" borderId="1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3" borderId="2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3" borderId="27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3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3" borderId="27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3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3" borderId="2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3" borderId="2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3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3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3" borderId="3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2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3" borderId="2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7" fillId="3" borderId="2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3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3" borderId="2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3" borderId="1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7" fillId="3" borderId="1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3" borderId="3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3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7" fillId="3" borderId="1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3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3" borderId="3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3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3" borderId="3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7" fillId="3" borderId="3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3" borderId="3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3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3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3" borderId="3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3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3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2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3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3" borderId="4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3" borderId="4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3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1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3" borderId="4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3" borderId="4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3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2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3" borderId="3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3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3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3" borderId="1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3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3" borderId="1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3" borderId="3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3" borderId="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1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2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3" borderId="1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2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3" borderId="1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1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4" fillId="3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7" fillId="3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4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51120</xdr:rowOff>
    </xdr:from>
    <xdr:to>
      <xdr:col>0</xdr:col>
      <xdr:colOff>1638360</xdr:colOff>
      <xdr:row>0</xdr:row>
      <xdr:rowOff>284400</xdr:rowOff>
    </xdr:to>
    <xdr:pic>
      <xdr:nvPicPr>
        <xdr:cNvPr id="0" name="Imagen 3" descr=""/>
        <xdr:cNvPicPr/>
      </xdr:nvPicPr>
      <xdr:blipFill>
        <a:blip r:embed="rId1"/>
        <a:stretch/>
      </xdr:blipFill>
      <xdr:spPr>
        <a:xfrm>
          <a:off x="0" y="51120"/>
          <a:ext cx="1638360" cy="233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O108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25.74"/>
    <col collapsed="false" customWidth="true" hidden="false" outlineLevel="0" max="2" min="2" style="1" width="60.47"/>
    <col collapsed="false" customWidth="true" hidden="false" outlineLevel="0" max="3" min="3" style="1" width="30.92"/>
    <col collapsed="false" customWidth="true" hidden="false" outlineLevel="0" max="4" min="4" style="2" width="20.71"/>
    <col collapsed="false" customWidth="true" hidden="false" outlineLevel="0" max="5" min="5" style="2" width="22.67"/>
    <col collapsed="false" customWidth="true" hidden="false" outlineLevel="0" max="6" min="6" style="3" width="24.64"/>
    <col collapsed="false" customWidth="true" hidden="false" outlineLevel="0" max="7" min="7" style="3" width="20.98"/>
    <col collapsed="false" customWidth="true" hidden="false" outlineLevel="0" max="8" min="8" style="1" width="36.11"/>
    <col collapsed="false" customWidth="true" hidden="false" outlineLevel="0" max="9" min="9" style="3" width="20.98"/>
    <col collapsed="false" customWidth="true" hidden="false" outlineLevel="0" max="10" min="10" style="1" width="20.56"/>
    <col collapsed="false" customWidth="true" hidden="false" outlineLevel="0" max="11" min="11" style="1" width="23.51"/>
    <col collapsed="false" customWidth="true" hidden="false" outlineLevel="0" max="12" min="12" style="4" width="15.53"/>
    <col collapsed="false" customWidth="true" hidden="false" outlineLevel="0" max="13" min="13" style="1" width="25.6"/>
    <col collapsed="false" customWidth="true" hidden="false" outlineLevel="0" max="14" min="14" style="1" width="21.41"/>
    <col collapsed="false" customWidth="true" hidden="false" outlineLevel="0" max="15" min="15" style="1" width="16.93"/>
    <col collapsed="false" customWidth="true" hidden="false" outlineLevel="0" max="16" min="16" style="1" width="25.19"/>
    <col collapsed="false" customWidth="true" hidden="false" outlineLevel="0" max="17" min="17" style="4" width="16.22"/>
    <col collapsed="false" customWidth="true" hidden="false" outlineLevel="0" max="18" min="18" style="1" width="28.12"/>
    <col collapsed="false" customWidth="true" hidden="false" outlineLevel="0" max="19" min="19" style="4" width="14.96"/>
    <col collapsed="false" customWidth="true" hidden="false" outlineLevel="0" max="20" min="20" style="3" width="23.78"/>
    <col collapsed="false" customWidth="true" hidden="false" outlineLevel="0" max="21" min="21" style="1" width="20.71"/>
    <col collapsed="false" customWidth="true" hidden="false" outlineLevel="0" max="22" min="22" style="1" width="22.67"/>
    <col collapsed="false" customWidth="true" hidden="false" outlineLevel="0" max="23" min="23" style="4" width="15.95"/>
    <col collapsed="false" customWidth="true" hidden="false" outlineLevel="0" max="24" min="24" style="1" width="20.98"/>
    <col collapsed="false" customWidth="true" hidden="false" outlineLevel="0" max="25" min="25" style="1" width="22.67"/>
    <col collapsed="false" customWidth="true" hidden="false" outlineLevel="0" max="26" min="26" style="4" width="16.79"/>
    <col collapsed="false" customWidth="true" hidden="false" outlineLevel="0" max="27" min="27" style="1" width="23.08"/>
    <col collapsed="false" customWidth="true" hidden="false" outlineLevel="0" max="28" min="28" style="5" width="19.45"/>
    <col collapsed="false" customWidth="true" hidden="false" outlineLevel="0" max="29" min="29" style="5" width="17.47"/>
    <col collapsed="false" customWidth="true" hidden="false" outlineLevel="0" max="30" min="30" style="5" width="16.22"/>
    <col collapsed="false" customWidth="true" hidden="false" outlineLevel="0" max="31" min="31" style="5" width="14.96"/>
    <col collapsed="false" customWidth="true" hidden="false" outlineLevel="0" max="32" min="32" style="5" width="14.4"/>
    <col collapsed="false" customWidth="true" hidden="false" outlineLevel="0" max="33" min="33" style="5" width="20.56"/>
    <col collapsed="false" customWidth="true" hidden="false" outlineLevel="0" max="34" min="34" style="5" width="17.63"/>
    <col collapsed="false" customWidth="true" hidden="false" outlineLevel="0" max="36" min="35" style="5" width="18.05"/>
    <col collapsed="false" customWidth="true" hidden="false" outlineLevel="0" max="37" min="37" style="5" width="14.4"/>
    <col collapsed="false" customWidth="true" hidden="false" outlineLevel="0" max="38" min="38" style="5" width="19.6"/>
    <col collapsed="false" customWidth="true" hidden="false" outlineLevel="0" max="39" min="39" style="5" width="16.53"/>
    <col collapsed="false" customWidth="true" hidden="false" outlineLevel="0" max="40" min="40" style="5" width="17.35"/>
    <col collapsed="false" customWidth="true" hidden="false" outlineLevel="0" max="41" min="41" style="5" width="15.95"/>
    <col collapsed="false" customWidth="true" hidden="false" outlineLevel="0" max="257" min="42" style="5" width="14.4"/>
    <col collapsed="false" customWidth="true" hidden="false" outlineLevel="0" max="1025" min="258" style="0" width="14.4"/>
  </cols>
  <sheetData>
    <row r="1" customFormat="false" ht="25.5" hidden="false" customHeight="true" outlineLevel="0" collapsed="false">
      <c r="A1" s="6" t="s">
        <v>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customFormat="false" ht="21.75" hidden="false" customHeight="true" outlineLevel="0" collapsed="false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="10" customFormat="true" ht="15.75" hidden="false" customHeight="true" outlineLevel="0" collapsed="false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customFormat="false" ht="15.75" hidden="false" customHeight="true" outlineLevel="0" collapsed="false">
      <c r="A4" s="11"/>
      <c r="B4" s="12"/>
      <c r="C4" s="12"/>
      <c r="D4" s="12"/>
      <c r="E4" s="12"/>
      <c r="F4" s="12"/>
      <c r="G4" s="13"/>
      <c r="H4" s="14"/>
      <c r="I4" s="15"/>
      <c r="J4" s="13"/>
      <c r="K4" s="13"/>
      <c r="L4" s="13"/>
      <c r="M4" s="12"/>
      <c r="N4" s="13"/>
      <c r="O4" s="13"/>
      <c r="P4" s="13"/>
      <c r="Q4" s="13"/>
      <c r="R4" s="12"/>
      <c r="S4" s="13"/>
      <c r="T4" s="13"/>
      <c r="U4" s="13"/>
      <c r="V4" s="13"/>
      <c r="W4" s="13"/>
      <c r="X4" s="12"/>
      <c r="Y4" s="13"/>
      <c r="Z4" s="13"/>
      <c r="AA4" s="16"/>
    </row>
    <row r="5" customFormat="false" ht="23.25" hidden="false" customHeight="true" outlineLevel="0" collapsed="false">
      <c r="A5" s="17" t="s">
        <v>3</v>
      </c>
      <c r="B5" s="18" t="s">
        <v>4</v>
      </c>
      <c r="C5" s="18" t="s">
        <v>5</v>
      </c>
      <c r="D5" s="19" t="s">
        <v>6</v>
      </c>
      <c r="E5" s="19"/>
      <c r="F5" s="19"/>
      <c r="G5" s="19"/>
      <c r="H5" s="18" t="s">
        <v>7</v>
      </c>
      <c r="I5" s="20" t="s">
        <v>8</v>
      </c>
      <c r="J5" s="18" t="s">
        <v>9</v>
      </c>
      <c r="K5" s="18" t="s">
        <v>10</v>
      </c>
      <c r="L5" s="21" t="s">
        <v>11</v>
      </c>
      <c r="M5" s="18" t="s">
        <v>12</v>
      </c>
      <c r="N5" s="18" t="s">
        <v>13</v>
      </c>
      <c r="O5" s="18" t="s">
        <v>14</v>
      </c>
      <c r="P5" s="18" t="s">
        <v>15</v>
      </c>
      <c r="Q5" s="21" t="s">
        <v>16</v>
      </c>
      <c r="R5" s="18" t="s">
        <v>17</v>
      </c>
      <c r="S5" s="21" t="s">
        <v>18</v>
      </c>
      <c r="T5" s="20" t="s">
        <v>19</v>
      </c>
      <c r="U5" s="18" t="s">
        <v>20</v>
      </c>
      <c r="V5" s="22" t="s">
        <v>21</v>
      </c>
      <c r="W5" s="21" t="s">
        <v>22</v>
      </c>
      <c r="X5" s="18" t="s">
        <v>23</v>
      </c>
      <c r="Y5" s="18" t="s">
        <v>24</v>
      </c>
      <c r="Z5" s="21" t="s">
        <v>25</v>
      </c>
      <c r="AA5" s="23" t="s">
        <v>26</v>
      </c>
    </row>
    <row r="6" customFormat="false" ht="13.2" hidden="false" customHeight="true" outlineLevel="0" collapsed="false">
      <c r="A6" s="17"/>
      <c r="B6" s="18"/>
      <c r="C6" s="18"/>
      <c r="D6" s="24" t="s">
        <v>27</v>
      </c>
      <c r="E6" s="24"/>
      <c r="F6" s="25" t="s">
        <v>28</v>
      </c>
      <c r="G6" s="25" t="s">
        <v>29</v>
      </c>
      <c r="H6" s="18"/>
      <c r="I6" s="20"/>
      <c r="J6" s="18"/>
      <c r="K6" s="18"/>
      <c r="L6" s="21"/>
      <c r="M6" s="18"/>
      <c r="N6" s="18"/>
      <c r="O6" s="18"/>
      <c r="P6" s="18"/>
      <c r="Q6" s="21"/>
      <c r="R6" s="18"/>
      <c r="S6" s="21"/>
      <c r="T6" s="20"/>
      <c r="U6" s="18"/>
      <c r="V6" s="22"/>
      <c r="W6" s="21"/>
      <c r="X6" s="18"/>
      <c r="Y6" s="18"/>
      <c r="Z6" s="21"/>
      <c r="AA6" s="23"/>
    </row>
    <row r="7" customFormat="false" ht="38.25" hidden="false" customHeight="true" outlineLevel="0" collapsed="false">
      <c r="A7" s="17"/>
      <c r="B7" s="18"/>
      <c r="C7" s="18"/>
      <c r="D7" s="26" t="s">
        <v>30</v>
      </c>
      <c r="E7" s="26" t="s">
        <v>31</v>
      </c>
      <c r="F7" s="25"/>
      <c r="G7" s="25"/>
      <c r="H7" s="18"/>
      <c r="I7" s="20"/>
      <c r="J7" s="18"/>
      <c r="K7" s="18"/>
      <c r="L7" s="21"/>
      <c r="M7" s="18"/>
      <c r="N7" s="18"/>
      <c r="O7" s="18"/>
      <c r="P7" s="18"/>
      <c r="Q7" s="21"/>
      <c r="R7" s="18"/>
      <c r="S7" s="21"/>
      <c r="T7" s="20"/>
      <c r="U7" s="18"/>
      <c r="V7" s="22"/>
      <c r="W7" s="21"/>
      <c r="X7" s="18"/>
      <c r="Y7" s="18"/>
      <c r="Z7" s="21"/>
      <c r="AA7" s="23"/>
    </row>
    <row r="8" customFormat="false" ht="12.8" hidden="false" customHeight="false" outlineLevel="0" collapsed="false">
      <c r="A8" s="27" t="s">
        <v>32</v>
      </c>
      <c r="B8" s="28"/>
      <c r="C8" s="29" t="n">
        <v>2373934402</v>
      </c>
      <c r="D8" s="29" t="n">
        <v>15408086</v>
      </c>
      <c r="E8" s="29" t="n">
        <v>15408086</v>
      </c>
      <c r="F8" s="29" t="n">
        <v>1379451286</v>
      </c>
      <c r="G8" s="29" t="n">
        <v>0</v>
      </c>
      <c r="H8" s="29" t="n">
        <v>3753385688</v>
      </c>
      <c r="I8" s="29" t="n">
        <v>77033407.09</v>
      </c>
      <c r="J8" s="29" t="n">
        <v>17422988</v>
      </c>
      <c r="K8" s="29" t="n">
        <v>770156263.94</v>
      </c>
      <c r="L8" s="30" t="n">
        <v>0.205189748125879</v>
      </c>
      <c r="M8" s="29" t="n">
        <v>2983229424.17</v>
      </c>
      <c r="N8" s="29" t="n">
        <v>94760779</v>
      </c>
      <c r="O8" s="29" t="n">
        <v>0</v>
      </c>
      <c r="P8" s="29" t="n">
        <v>755109351.85</v>
      </c>
      <c r="Q8" s="30" t="n">
        <v>0.201180857662502</v>
      </c>
      <c r="R8" s="29" t="n">
        <v>2998276336.26</v>
      </c>
      <c r="S8" s="30" t="n">
        <v>0.798819142366805</v>
      </c>
      <c r="T8" s="29" t="n">
        <v>577558610</v>
      </c>
      <c r="U8" s="29" t="n">
        <v>47677366</v>
      </c>
      <c r="V8" s="29" t="n">
        <v>625235976</v>
      </c>
      <c r="W8" s="30" t="n">
        <v>0.166579197549282</v>
      </c>
      <c r="X8" s="29" t="n">
        <v>40395945</v>
      </c>
      <c r="Y8" s="29" t="n">
        <v>611488317.85</v>
      </c>
      <c r="Z8" s="30" t="n">
        <v>0.162916462276978</v>
      </c>
      <c r="AA8" s="31" t="n">
        <v>143621034</v>
      </c>
    </row>
    <row r="9" customFormat="false" ht="12.8" hidden="false" customHeight="false" outlineLevel="0" collapsed="false">
      <c r="A9" s="32" t="s">
        <v>33</v>
      </c>
      <c r="B9" s="33" t="s">
        <v>34</v>
      </c>
      <c r="C9" s="34" t="n">
        <v>2373934402</v>
      </c>
      <c r="D9" s="34" t="n">
        <v>15408086</v>
      </c>
      <c r="E9" s="34" t="n">
        <v>15408086</v>
      </c>
      <c r="F9" s="34" t="n">
        <v>0</v>
      </c>
      <c r="G9" s="34" t="n">
        <v>0</v>
      </c>
      <c r="H9" s="34" t="n">
        <v>2373934402</v>
      </c>
      <c r="I9" s="34" t="n">
        <v>77033407.09</v>
      </c>
      <c r="J9" s="34" t="n">
        <v>17422988</v>
      </c>
      <c r="K9" s="34" t="n">
        <v>731368611.94</v>
      </c>
      <c r="L9" s="35" t="n">
        <v>0.308082907145132</v>
      </c>
      <c r="M9" s="34" t="n">
        <v>1642565790.17</v>
      </c>
      <c r="N9" s="34" t="n">
        <v>94760779</v>
      </c>
      <c r="O9" s="34" t="n">
        <v>0</v>
      </c>
      <c r="P9" s="34" t="n">
        <v>716321699.85</v>
      </c>
      <c r="Q9" s="35" t="n">
        <v>0.301744521350932</v>
      </c>
      <c r="R9" s="34" t="n">
        <v>1657612702.26</v>
      </c>
      <c r="S9" s="35" t="n">
        <v>0.698255478695405</v>
      </c>
      <c r="T9" s="34" t="n">
        <v>538770958</v>
      </c>
      <c r="U9" s="34" t="n">
        <v>47677366</v>
      </c>
      <c r="V9" s="34" t="n">
        <v>586448324</v>
      </c>
      <c r="W9" s="35" t="n">
        <v>0.247036448650783</v>
      </c>
      <c r="X9" s="34" t="n">
        <v>40395945</v>
      </c>
      <c r="Y9" s="34" t="n">
        <v>572700665.85</v>
      </c>
      <c r="Z9" s="35" t="n">
        <v>0.241245362705688</v>
      </c>
      <c r="AA9" s="36" t="n">
        <v>143621034</v>
      </c>
    </row>
    <row r="10" customFormat="false" ht="12.8" hidden="false" customHeight="false" outlineLevel="0" collapsed="false">
      <c r="A10" s="32" t="s">
        <v>35</v>
      </c>
      <c r="B10" s="33" t="s">
        <v>36</v>
      </c>
      <c r="C10" s="34" t="n">
        <v>1123934402</v>
      </c>
      <c r="D10" s="34" t="n">
        <v>15408086</v>
      </c>
      <c r="E10" s="34" t="n">
        <v>15408086</v>
      </c>
      <c r="F10" s="34" t="n">
        <v>0</v>
      </c>
      <c r="G10" s="34" t="n">
        <v>0</v>
      </c>
      <c r="H10" s="34" t="n">
        <v>1123934402</v>
      </c>
      <c r="I10" s="34" t="n">
        <v>68379066.09</v>
      </c>
      <c r="J10" s="34" t="n">
        <v>17422988</v>
      </c>
      <c r="K10" s="34" t="n">
        <v>589191866.09</v>
      </c>
      <c r="L10" s="35" t="n">
        <v>0.524222645949403</v>
      </c>
      <c r="M10" s="34" t="n">
        <v>534742536.02</v>
      </c>
      <c r="N10" s="34" t="n">
        <v>86106438</v>
      </c>
      <c r="O10" s="34" t="n">
        <v>0</v>
      </c>
      <c r="P10" s="34" t="n">
        <v>574144954</v>
      </c>
      <c r="Q10" s="35" t="n">
        <v>0.510834932161815</v>
      </c>
      <c r="R10" s="34" t="n">
        <v>549789448.11</v>
      </c>
      <c r="S10" s="35" t="n">
        <v>0.489165067936056</v>
      </c>
      <c r="T10" s="34" t="n">
        <v>441018515</v>
      </c>
      <c r="U10" s="34" t="n">
        <v>33144813</v>
      </c>
      <c r="V10" s="34" t="n">
        <v>474163328</v>
      </c>
      <c r="W10" s="35" t="n">
        <v>0.421878115979228</v>
      </c>
      <c r="X10" s="34" t="n">
        <v>27232346</v>
      </c>
      <c r="Y10" s="34" t="n">
        <v>467853528</v>
      </c>
      <c r="Z10" s="35" t="n">
        <v>0.416264087270104</v>
      </c>
      <c r="AA10" s="36" t="n">
        <v>106291426</v>
      </c>
      <c r="AG10" s="37"/>
    </row>
    <row r="11" customFormat="false" ht="12.8" hidden="false" customHeight="false" outlineLevel="0" collapsed="false">
      <c r="A11" s="32" t="s">
        <v>37</v>
      </c>
      <c r="B11" s="33" t="s">
        <v>38</v>
      </c>
      <c r="C11" s="34" t="n">
        <v>876340655</v>
      </c>
      <c r="D11" s="34" t="n">
        <v>15408086</v>
      </c>
      <c r="E11" s="34" t="n">
        <v>15408086</v>
      </c>
      <c r="F11" s="34" t="n">
        <v>0</v>
      </c>
      <c r="G11" s="34" t="n">
        <v>0</v>
      </c>
      <c r="H11" s="34" t="n">
        <v>876340655</v>
      </c>
      <c r="I11" s="34" t="n">
        <v>67928020</v>
      </c>
      <c r="J11" s="34" t="n">
        <v>17422988</v>
      </c>
      <c r="K11" s="34" t="n">
        <v>569510049</v>
      </c>
      <c r="L11" s="35" t="n">
        <v>0.649872907014681</v>
      </c>
      <c r="M11" s="34" t="n">
        <v>306830606.11</v>
      </c>
      <c r="N11" s="34" t="n">
        <v>85655392</v>
      </c>
      <c r="O11" s="34" t="n">
        <v>0</v>
      </c>
      <c r="P11" s="34" t="n">
        <v>554463137</v>
      </c>
      <c r="Q11" s="35" t="n">
        <v>0.632702743889019</v>
      </c>
      <c r="R11" s="34" t="n">
        <v>321877518.11</v>
      </c>
      <c r="S11" s="35" t="n">
        <v>0.367297256236503</v>
      </c>
      <c r="T11" s="34" t="n">
        <v>424287744</v>
      </c>
      <c r="U11" s="34" t="n">
        <v>32593767</v>
      </c>
      <c r="V11" s="34" t="n">
        <v>456881511</v>
      </c>
      <c r="W11" s="35" t="n">
        <v>0.521351495441005</v>
      </c>
      <c r="X11" s="34" t="n">
        <v>26681300</v>
      </c>
      <c r="Y11" s="34" t="n">
        <v>450571711</v>
      </c>
      <c r="Z11" s="35" t="n">
        <v>0.514151327373942</v>
      </c>
      <c r="AA11" s="36" t="n">
        <v>103891426</v>
      </c>
    </row>
    <row r="12" customFormat="false" ht="12.8" hidden="false" customHeight="false" outlineLevel="0" collapsed="false">
      <c r="A12" s="32" t="s">
        <v>39</v>
      </c>
      <c r="B12" s="33" t="s">
        <v>40</v>
      </c>
      <c r="C12" s="34" t="n">
        <v>565079446</v>
      </c>
      <c r="D12" s="34" t="n">
        <v>15408086</v>
      </c>
      <c r="E12" s="34" t="n">
        <v>15408086</v>
      </c>
      <c r="F12" s="34" t="n">
        <v>0</v>
      </c>
      <c r="G12" s="34" t="n">
        <v>0</v>
      </c>
      <c r="H12" s="34" t="n">
        <v>565079446</v>
      </c>
      <c r="I12" s="34" t="n">
        <v>53307820</v>
      </c>
      <c r="J12" s="34" t="n">
        <v>17422988</v>
      </c>
      <c r="K12" s="34" t="n">
        <v>353549373</v>
      </c>
      <c r="L12" s="35" t="n">
        <v>0.625663126667679</v>
      </c>
      <c r="M12" s="34" t="n">
        <v>211530073</v>
      </c>
      <c r="N12" s="34" t="n">
        <v>71035192</v>
      </c>
      <c r="O12" s="34" t="n">
        <v>0</v>
      </c>
      <c r="P12" s="34" t="n">
        <v>338502461</v>
      </c>
      <c r="Q12" s="35" t="n">
        <v>0.599035168233672</v>
      </c>
      <c r="R12" s="34" t="n">
        <v>226576985</v>
      </c>
      <c r="S12" s="35" t="n">
        <v>0.400964831766328</v>
      </c>
      <c r="T12" s="34" t="n">
        <v>267467269</v>
      </c>
      <c r="U12" s="34" t="n">
        <v>17379967</v>
      </c>
      <c r="V12" s="34" t="n">
        <v>284847236</v>
      </c>
      <c r="W12" s="35" t="n">
        <v>0.50408351961186</v>
      </c>
      <c r="X12" s="34" t="n">
        <v>17379967</v>
      </c>
      <c r="Y12" s="34" t="n">
        <v>284847236</v>
      </c>
      <c r="Z12" s="35" t="n">
        <v>0.50408351961186</v>
      </c>
      <c r="AA12" s="36" t="n">
        <v>53655225</v>
      </c>
    </row>
    <row r="13" customFormat="false" ht="12.8" hidden="false" customHeight="false" outlineLevel="0" collapsed="false">
      <c r="A13" s="38" t="s">
        <v>41</v>
      </c>
      <c r="B13" s="39" t="s">
        <v>42</v>
      </c>
      <c r="C13" s="40" t="n">
        <v>443181997</v>
      </c>
      <c r="D13" s="40" t="n">
        <v>0</v>
      </c>
      <c r="E13" s="40" t="n">
        <v>0</v>
      </c>
      <c r="F13" s="40" t="n">
        <v>0</v>
      </c>
      <c r="G13" s="40" t="n">
        <v>0</v>
      </c>
      <c r="H13" s="40" t="n">
        <v>443181997</v>
      </c>
      <c r="I13" s="40" t="n">
        <v>53307820</v>
      </c>
      <c r="J13" s="40" t="n">
        <v>17422988</v>
      </c>
      <c r="K13" s="40" t="n">
        <v>269228696</v>
      </c>
      <c r="L13" s="41" t="n">
        <v>0.607490145859873</v>
      </c>
      <c r="M13" s="40" t="n">
        <v>173953301</v>
      </c>
      <c r="N13" s="40" t="n">
        <v>71035192</v>
      </c>
      <c r="O13" s="40" t="n">
        <v>0</v>
      </c>
      <c r="P13" s="40" t="n">
        <v>254181784</v>
      </c>
      <c r="Q13" s="41" t="n">
        <v>0.573538152994965</v>
      </c>
      <c r="R13" s="40" t="n">
        <v>189000213</v>
      </c>
      <c r="S13" s="41" t="n">
        <v>0.426461847005035</v>
      </c>
      <c r="T13" s="40" t="n">
        <v>183146592</v>
      </c>
      <c r="U13" s="40" t="n">
        <v>17379967</v>
      </c>
      <c r="V13" s="40" t="n">
        <v>200526559</v>
      </c>
      <c r="W13" s="41" t="n">
        <v>0.452470001844412</v>
      </c>
      <c r="X13" s="40" t="n">
        <v>17379967</v>
      </c>
      <c r="Y13" s="40" t="n">
        <v>200526559</v>
      </c>
      <c r="Z13" s="41" t="n">
        <v>0.452470001844412</v>
      </c>
      <c r="AA13" s="42" t="n">
        <v>53655225</v>
      </c>
    </row>
    <row r="14" s="5" customFormat="true" ht="12.8" hidden="false" customHeight="false" outlineLevel="0" collapsed="false">
      <c r="A14" s="43" t="s">
        <v>43</v>
      </c>
      <c r="B14" s="44" t="s">
        <v>44</v>
      </c>
      <c r="C14" s="45" t="n">
        <v>443181997</v>
      </c>
      <c r="D14" s="45" t="n">
        <v>0</v>
      </c>
      <c r="E14" s="45" t="n">
        <v>0</v>
      </c>
      <c r="F14" s="45" t="n">
        <v>0</v>
      </c>
      <c r="G14" s="45"/>
      <c r="H14" s="45" t="n">
        <v>443181997</v>
      </c>
      <c r="I14" s="45" t="n">
        <v>53307820</v>
      </c>
      <c r="J14" s="45" t="n">
        <v>17422988</v>
      </c>
      <c r="K14" s="45" t="n">
        <v>269228696</v>
      </c>
      <c r="L14" s="46" t="n">
        <v>0.607490145859873</v>
      </c>
      <c r="M14" s="45" t="n">
        <v>173953301</v>
      </c>
      <c r="N14" s="45" t="n">
        <v>71035192</v>
      </c>
      <c r="O14" s="45"/>
      <c r="P14" s="45" t="n">
        <v>254181784</v>
      </c>
      <c r="Q14" s="46" t="n">
        <v>0.573538152994965</v>
      </c>
      <c r="R14" s="45" t="n">
        <v>189000213</v>
      </c>
      <c r="S14" s="46" t="n">
        <v>0.426461847005035</v>
      </c>
      <c r="T14" s="45" t="n">
        <v>183146592</v>
      </c>
      <c r="U14" s="45" t="n">
        <v>17379967</v>
      </c>
      <c r="V14" s="45" t="n">
        <v>200526559</v>
      </c>
      <c r="W14" s="46" t="n">
        <v>0.452470001844412</v>
      </c>
      <c r="X14" s="45" t="n">
        <v>17379967</v>
      </c>
      <c r="Y14" s="45" t="n">
        <v>200526559</v>
      </c>
      <c r="Z14" s="46" t="n">
        <v>0.452470001844412</v>
      </c>
      <c r="AA14" s="47" t="n">
        <v>53655225</v>
      </c>
      <c r="AG14" s="37" t="n">
        <f aca="false">+H14-K14</f>
        <v>173953301</v>
      </c>
      <c r="AH14" s="37" t="n">
        <f aca="false">+K14-P14</f>
        <v>15046912</v>
      </c>
      <c r="AI14" s="37" t="n">
        <f aca="false">+P14-V14</f>
        <v>53655225</v>
      </c>
      <c r="AJ14" s="37" t="n">
        <f aca="false">+V14-Y14</f>
        <v>0</v>
      </c>
      <c r="AK14" s="37"/>
      <c r="AL14" s="37" t="n">
        <f aca="false">+H14-K14</f>
        <v>173953301</v>
      </c>
      <c r="AM14" s="37" t="n">
        <f aca="false">+K14-P14</f>
        <v>15046912</v>
      </c>
      <c r="AN14" s="37" t="n">
        <f aca="false">+P14-V14</f>
        <v>53655225</v>
      </c>
      <c r="AO14" s="37" t="n">
        <f aca="false">+V14-Y14</f>
        <v>0</v>
      </c>
    </row>
    <row r="15" s="5" customFormat="true" ht="12.8" hidden="false" customHeight="false" outlineLevel="0" collapsed="false">
      <c r="A15" s="48" t="s">
        <v>45</v>
      </c>
      <c r="B15" s="49" t="s">
        <v>46</v>
      </c>
      <c r="C15" s="50" t="n">
        <v>12051983</v>
      </c>
      <c r="D15" s="50" t="n">
        <v>3196668</v>
      </c>
      <c r="E15" s="50"/>
      <c r="F15" s="50" t="n">
        <v>0</v>
      </c>
      <c r="G15" s="50"/>
      <c r="H15" s="50" t="n">
        <v>15248651</v>
      </c>
      <c r="I15" s="50"/>
      <c r="J15" s="50" t="n">
        <v>0</v>
      </c>
      <c r="K15" s="45" t="n">
        <v>12243604</v>
      </c>
      <c r="L15" s="51" t="n">
        <v>0.802930305113547</v>
      </c>
      <c r="M15" s="50" t="n">
        <v>3005047</v>
      </c>
      <c r="N15" s="50"/>
      <c r="O15" s="50"/>
      <c r="P15" s="45" t="n">
        <v>12243604</v>
      </c>
      <c r="Q15" s="51" t="n">
        <v>0.802930305113547</v>
      </c>
      <c r="R15" s="50" t="n">
        <v>3005047</v>
      </c>
      <c r="S15" s="51" t="n">
        <v>0.197069694886453</v>
      </c>
      <c r="T15" s="45" t="n">
        <v>12243604</v>
      </c>
      <c r="U15" s="50"/>
      <c r="V15" s="45" t="n">
        <v>12243604</v>
      </c>
      <c r="W15" s="51" t="n">
        <v>0.802930305113547</v>
      </c>
      <c r="X15" s="45"/>
      <c r="Y15" s="45" t="n">
        <v>12243604</v>
      </c>
      <c r="Z15" s="51" t="n">
        <v>0.802930305113547</v>
      </c>
      <c r="AA15" s="52" t="n">
        <v>0</v>
      </c>
      <c r="AG15" s="37" t="n">
        <f aca="false">+H15-K15</f>
        <v>3005047</v>
      </c>
      <c r="AH15" s="37" t="n">
        <f aca="false">+K15-P15</f>
        <v>0</v>
      </c>
      <c r="AI15" s="37" t="n">
        <f aca="false">+P15-V15</f>
        <v>0</v>
      </c>
      <c r="AJ15" s="37" t="n">
        <f aca="false">+V15-Y15</f>
        <v>0</v>
      </c>
      <c r="AL15" s="37" t="n">
        <f aca="false">+H15-K15</f>
        <v>3005047</v>
      </c>
      <c r="AM15" s="37" t="n">
        <f aca="false">+K15-P15</f>
        <v>0</v>
      </c>
      <c r="AN15" s="37" t="n">
        <f aca="false">+P15-V15</f>
        <v>0</v>
      </c>
      <c r="AO15" s="37" t="n">
        <f aca="false">+V15-Y15</f>
        <v>0</v>
      </c>
    </row>
    <row r="16" s="5" customFormat="true" ht="12.8" hidden="false" customHeight="false" outlineLevel="0" collapsed="false">
      <c r="A16" s="48" t="s">
        <v>47</v>
      </c>
      <c r="B16" s="49" t="s">
        <v>48</v>
      </c>
      <c r="C16" s="50" t="n">
        <v>2462124</v>
      </c>
      <c r="D16" s="50" t="n">
        <v>608885</v>
      </c>
      <c r="E16" s="50" t="n">
        <v>0</v>
      </c>
      <c r="F16" s="50" t="n">
        <v>0</v>
      </c>
      <c r="G16" s="50"/>
      <c r="H16" s="50" t="n">
        <v>3071009</v>
      </c>
      <c r="I16" s="50"/>
      <c r="J16" s="50" t="n">
        <v>0</v>
      </c>
      <c r="K16" s="45" t="n">
        <v>2498620</v>
      </c>
      <c r="L16" s="51" t="n">
        <v>0.813615329684804</v>
      </c>
      <c r="M16" s="50" t="n">
        <v>572389</v>
      </c>
      <c r="N16" s="50"/>
      <c r="O16" s="50"/>
      <c r="P16" s="45" t="n">
        <v>2498620</v>
      </c>
      <c r="Q16" s="51" t="n">
        <v>0.813615329684804</v>
      </c>
      <c r="R16" s="50" t="n">
        <v>572389</v>
      </c>
      <c r="S16" s="51" t="n">
        <v>0.186384670315196</v>
      </c>
      <c r="T16" s="45" t="n">
        <v>2498620</v>
      </c>
      <c r="U16" s="50"/>
      <c r="V16" s="45" t="n">
        <v>2498620</v>
      </c>
      <c r="W16" s="51" t="n">
        <v>0.813615329684804</v>
      </c>
      <c r="X16" s="45"/>
      <c r="Y16" s="45" t="n">
        <v>2498620</v>
      </c>
      <c r="Z16" s="51" t="n">
        <v>0.813615329684804</v>
      </c>
      <c r="AA16" s="52" t="n">
        <v>0</v>
      </c>
      <c r="AG16" s="37" t="n">
        <f aca="false">+H16-K16</f>
        <v>572389</v>
      </c>
      <c r="AH16" s="37" t="n">
        <f aca="false">+K16-P16</f>
        <v>0</v>
      </c>
      <c r="AI16" s="37" t="n">
        <f aca="false">+P16-V16</f>
        <v>0</v>
      </c>
      <c r="AJ16" s="37" t="n">
        <f aca="false">+V16-Y16</f>
        <v>0</v>
      </c>
      <c r="AL16" s="37" t="n">
        <f aca="false">+H16-K16</f>
        <v>572389</v>
      </c>
      <c r="AM16" s="37" t="n">
        <f aca="false">+K16-P16</f>
        <v>0</v>
      </c>
      <c r="AN16" s="37" t="n">
        <f aca="false">+P16-V16</f>
        <v>0</v>
      </c>
      <c r="AO16" s="37" t="n">
        <f aca="false">+V16-Y16</f>
        <v>0</v>
      </c>
    </row>
    <row r="17" s="5" customFormat="true" ht="12.8" hidden="false" customHeight="false" outlineLevel="0" collapsed="false">
      <c r="A17" s="48" t="s">
        <v>49</v>
      </c>
      <c r="B17" s="49" t="s">
        <v>50</v>
      </c>
      <c r="C17" s="50" t="n">
        <v>41054972</v>
      </c>
      <c r="D17" s="50" t="n">
        <v>0</v>
      </c>
      <c r="E17" s="50" t="n">
        <v>15408086</v>
      </c>
      <c r="F17" s="50" t="n">
        <v>0</v>
      </c>
      <c r="G17" s="50"/>
      <c r="H17" s="50" t="n">
        <v>25646886</v>
      </c>
      <c r="I17" s="50"/>
      <c r="J17" s="50" t="n">
        <v>0</v>
      </c>
      <c r="K17" s="45" t="n">
        <v>7121250</v>
      </c>
      <c r="L17" s="51" t="n">
        <v>0.277665288487655</v>
      </c>
      <c r="M17" s="50" t="n">
        <v>18525636</v>
      </c>
      <c r="N17" s="50"/>
      <c r="O17" s="50"/>
      <c r="P17" s="45" t="n">
        <v>7121250</v>
      </c>
      <c r="Q17" s="51" t="n">
        <v>0.277665288487655</v>
      </c>
      <c r="R17" s="50" t="n">
        <v>18525636</v>
      </c>
      <c r="S17" s="51" t="n">
        <v>0.722334711512345</v>
      </c>
      <c r="T17" s="45" t="n">
        <v>7121250</v>
      </c>
      <c r="U17" s="50"/>
      <c r="V17" s="45" t="n">
        <v>7121250</v>
      </c>
      <c r="W17" s="51" t="n">
        <v>0.277665288487655</v>
      </c>
      <c r="X17" s="45"/>
      <c r="Y17" s="45" t="n">
        <v>7121250</v>
      </c>
      <c r="Z17" s="51" t="n">
        <v>0.277665288487655</v>
      </c>
      <c r="AA17" s="52" t="n">
        <v>0</v>
      </c>
      <c r="AG17" s="37" t="n">
        <f aca="false">+H17-K17</f>
        <v>18525636</v>
      </c>
      <c r="AH17" s="37" t="n">
        <f aca="false">+K17-P17</f>
        <v>0</v>
      </c>
      <c r="AI17" s="37" t="n">
        <f aca="false">+P17-V17</f>
        <v>0</v>
      </c>
      <c r="AJ17" s="37" t="n">
        <f aca="false">+V17-Y17</f>
        <v>0</v>
      </c>
      <c r="AL17" s="37" t="n">
        <f aca="false">+H17-K17</f>
        <v>18525636</v>
      </c>
      <c r="AM17" s="37" t="n">
        <f aca="false">+K17-P17</f>
        <v>0</v>
      </c>
      <c r="AN17" s="37" t="n">
        <f aca="false">+P17-V17</f>
        <v>0</v>
      </c>
      <c r="AO17" s="37" t="n">
        <f aca="false">+V17-Y17</f>
        <v>0</v>
      </c>
    </row>
    <row r="18" s="5" customFormat="true" ht="12.8" hidden="false" customHeight="false" outlineLevel="0" collapsed="false">
      <c r="A18" s="48" t="s">
        <v>51</v>
      </c>
      <c r="B18" s="49" t="s">
        <v>52</v>
      </c>
      <c r="C18" s="50" t="n">
        <v>17719285</v>
      </c>
      <c r="D18" s="50" t="n">
        <v>0</v>
      </c>
      <c r="E18" s="50" t="n">
        <v>0</v>
      </c>
      <c r="F18" s="50" t="n">
        <v>0</v>
      </c>
      <c r="G18" s="50"/>
      <c r="H18" s="50" t="n">
        <v>17719285</v>
      </c>
      <c r="I18" s="50"/>
      <c r="J18" s="50" t="n">
        <v>0</v>
      </c>
      <c r="K18" s="45" t="n">
        <v>13597434</v>
      </c>
      <c r="L18" s="51" t="n">
        <v>0.767380512249789</v>
      </c>
      <c r="M18" s="50" t="n">
        <v>4121851</v>
      </c>
      <c r="N18" s="50"/>
      <c r="O18" s="50"/>
      <c r="P18" s="45" t="n">
        <v>13597434</v>
      </c>
      <c r="Q18" s="51" t="n">
        <v>0.767380512249789</v>
      </c>
      <c r="R18" s="50" t="n">
        <v>4121851</v>
      </c>
      <c r="S18" s="51" t="n">
        <v>0.232619487750211</v>
      </c>
      <c r="T18" s="45" t="n">
        <v>13597434</v>
      </c>
      <c r="U18" s="50"/>
      <c r="V18" s="45" t="n">
        <v>13597434</v>
      </c>
      <c r="W18" s="51" t="n">
        <v>0.767380512249789</v>
      </c>
      <c r="X18" s="45"/>
      <c r="Y18" s="45" t="n">
        <v>13597434</v>
      </c>
      <c r="Z18" s="51" t="n">
        <v>0.767380512249789</v>
      </c>
      <c r="AA18" s="52" t="n">
        <v>0</v>
      </c>
      <c r="AG18" s="37" t="n">
        <f aca="false">+H18-K18</f>
        <v>4121851</v>
      </c>
      <c r="AH18" s="37" t="n">
        <f aca="false">+K18-P18</f>
        <v>0</v>
      </c>
      <c r="AI18" s="37" t="n">
        <f aca="false">+P18-V18</f>
        <v>0</v>
      </c>
      <c r="AJ18" s="37" t="n">
        <f aca="false">+V18-Y18</f>
        <v>0</v>
      </c>
      <c r="AL18" s="37" t="n">
        <f aca="false">+H18-K18</f>
        <v>4121851</v>
      </c>
      <c r="AM18" s="37" t="n">
        <f aca="false">+K18-P18</f>
        <v>0</v>
      </c>
      <c r="AN18" s="37" t="n">
        <f aca="false">+P18-V18</f>
        <v>0</v>
      </c>
      <c r="AO18" s="37" t="n">
        <f aca="false">+V18-Y18</f>
        <v>0</v>
      </c>
    </row>
    <row r="19" s="5" customFormat="true" ht="14.25" hidden="false" customHeight="true" outlineLevel="0" collapsed="false">
      <c r="A19" s="48" t="s">
        <v>53</v>
      </c>
      <c r="B19" s="49" t="s">
        <v>54</v>
      </c>
      <c r="C19" s="50" t="n">
        <v>19706387</v>
      </c>
      <c r="D19" s="50" t="n">
        <v>4413906</v>
      </c>
      <c r="E19" s="50" t="n">
        <v>0</v>
      </c>
      <c r="F19" s="50" t="n">
        <v>0</v>
      </c>
      <c r="G19" s="50"/>
      <c r="H19" s="50" t="n">
        <v>24120293</v>
      </c>
      <c r="I19" s="50"/>
      <c r="J19" s="50" t="n">
        <v>0</v>
      </c>
      <c r="K19" s="45" t="n">
        <v>19518192</v>
      </c>
      <c r="L19" s="51" t="n">
        <v>0.809202110438708</v>
      </c>
      <c r="M19" s="50" t="n">
        <v>4602101</v>
      </c>
      <c r="N19" s="50"/>
      <c r="O19" s="50"/>
      <c r="P19" s="45" t="n">
        <v>19518192</v>
      </c>
      <c r="Q19" s="51" t="n">
        <v>0.809202110438708</v>
      </c>
      <c r="R19" s="50" t="n">
        <v>4602101</v>
      </c>
      <c r="S19" s="51" t="n">
        <v>0.190797889561292</v>
      </c>
      <c r="T19" s="45" t="n">
        <v>19518192</v>
      </c>
      <c r="U19" s="50"/>
      <c r="V19" s="45" t="n">
        <v>19518192</v>
      </c>
      <c r="W19" s="51" t="n">
        <v>0.809202110438708</v>
      </c>
      <c r="X19" s="45"/>
      <c r="Y19" s="45" t="n">
        <v>19518192</v>
      </c>
      <c r="Z19" s="51" t="n">
        <v>0.809202110438708</v>
      </c>
      <c r="AA19" s="52" t="n">
        <v>0</v>
      </c>
      <c r="AG19" s="37" t="n">
        <f aca="false">+H19-K19</f>
        <v>4602101</v>
      </c>
      <c r="AH19" s="37" t="n">
        <f aca="false">+K19-P19</f>
        <v>0</v>
      </c>
      <c r="AI19" s="37" t="n">
        <f aca="false">+P19-V19</f>
        <v>0</v>
      </c>
      <c r="AJ19" s="37" t="n">
        <f aca="false">+V19-Y19</f>
        <v>0</v>
      </c>
      <c r="AL19" s="37" t="n">
        <f aca="false">+H19-K19</f>
        <v>4602101</v>
      </c>
      <c r="AM19" s="37" t="n">
        <f aca="false">+K19-P19</f>
        <v>0</v>
      </c>
      <c r="AN19" s="37" t="n">
        <f aca="false">+P19-V19</f>
        <v>0</v>
      </c>
      <c r="AO19" s="37" t="n">
        <f aca="false">+V19-Y19</f>
        <v>0</v>
      </c>
    </row>
    <row r="20" s="5" customFormat="true" ht="12.8" hidden="false" customHeight="false" outlineLevel="0" collapsed="false">
      <c r="A20" s="53" t="s">
        <v>55</v>
      </c>
      <c r="B20" s="54" t="s">
        <v>56</v>
      </c>
      <c r="C20" s="55" t="n">
        <v>28902698</v>
      </c>
      <c r="D20" s="55" t="n">
        <v>7188627</v>
      </c>
      <c r="E20" s="55"/>
      <c r="F20" s="55" t="n">
        <v>0</v>
      </c>
      <c r="G20" s="55"/>
      <c r="H20" s="55" t="n">
        <v>36091325</v>
      </c>
      <c r="I20" s="55"/>
      <c r="J20" s="55" t="n">
        <v>0</v>
      </c>
      <c r="K20" s="45" t="n">
        <v>29341577</v>
      </c>
      <c r="L20" s="56" t="n">
        <v>0.812981429748007</v>
      </c>
      <c r="M20" s="55" t="n">
        <v>6749748</v>
      </c>
      <c r="N20" s="55"/>
      <c r="O20" s="55"/>
      <c r="P20" s="45" t="n">
        <v>29341577</v>
      </c>
      <c r="Q20" s="56" t="n">
        <v>0.812981429748007</v>
      </c>
      <c r="R20" s="55" t="n">
        <v>6749748</v>
      </c>
      <c r="S20" s="56" t="n">
        <v>0.187018570251993</v>
      </c>
      <c r="T20" s="45" t="n">
        <v>29341577</v>
      </c>
      <c r="U20" s="57"/>
      <c r="V20" s="45" t="n">
        <v>29341577</v>
      </c>
      <c r="W20" s="56" t="n">
        <v>0.812981429748007</v>
      </c>
      <c r="X20" s="45"/>
      <c r="Y20" s="45" t="n">
        <v>29341577</v>
      </c>
      <c r="Z20" s="58" t="n">
        <v>0.812981429748007</v>
      </c>
      <c r="AA20" s="59" t="n">
        <v>0</v>
      </c>
      <c r="AG20" s="37" t="n">
        <f aca="false">+H20-K20</f>
        <v>6749748</v>
      </c>
      <c r="AH20" s="37" t="n">
        <f aca="false">+K20-P20</f>
        <v>0</v>
      </c>
      <c r="AI20" s="37" t="n">
        <f aca="false">+P20-V20</f>
        <v>0</v>
      </c>
      <c r="AJ20" s="37" t="n">
        <f aca="false">+V20-Y20</f>
        <v>0</v>
      </c>
      <c r="AL20" s="37" t="n">
        <f aca="false">+H20-K20</f>
        <v>6749748</v>
      </c>
      <c r="AM20" s="37" t="n">
        <f aca="false">+K20-P20</f>
        <v>0</v>
      </c>
      <c r="AN20" s="37" t="n">
        <f aca="false">+P20-V20</f>
        <v>0</v>
      </c>
      <c r="AO20" s="37" t="n">
        <f aca="false">+V20-Y20</f>
        <v>0</v>
      </c>
    </row>
    <row r="21" customFormat="false" ht="12.8" hidden="false" customHeight="false" outlineLevel="0" collapsed="false">
      <c r="A21" s="60" t="s">
        <v>57</v>
      </c>
      <c r="B21" s="61" t="s">
        <v>58</v>
      </c>
      <c r="C21" s="62" t="n">
        <v>171456000</v>
      </c>
      <c r="D21" s="62" t="n">
        <v>0</v>
      </c>
      <c r="E21" s="62" t="n">
        <v>0</v>
      </c>
      <c r="F21" s="62" t="n">
        <v>0</v>
      </c>
      <c r="G21" s="62" t="n">
        <v>0</v>
      </c>
      <c r="H21" s="62" t="n">
        <v>171456000</v>
      </c>
      <c r="I21" s="62" t="n">
        <v>11278400</v>
      </c>
      <c r="J21" s="63" t="n">
        <v>0</v>
      </c>
      <c r="K21" s="64" t="n">
        <v>142049001</v>
      </c>
      <c r="L21" s="65" t="n">
        <v>0.828486614641657</v>
      </c>
      <c r="M21" s="62" t="n">
        <v>29406999</v>
      </c>
      <c r="N21" s="62" t="n">
        <v>11278400</v>
      </c>
      <c r="O21" s="63" t="n">
        <v>0</v>
      </c>
      <c r="P21" s="66" t="n">
        <v>142049001</v>
      </c>
      <c r="Q21" s="65" t="n">
        <v>0.828486614641657</v>
      </c>
      <c r="R21" s="62" t="n">
        <v>29406999</v>
      </c>
      <c r="S21" s="67" t="n">
        <v>0.171513385358343</v>
      </c>
      <c r="T21" s="68" t="n">
        <v>86250600</v>
      </c>
      <c r="U21" s="62" t="n">
        <v>11872000</v>
      </c>
      <c r="V21" s="69" t="n">
        <v>98122600</v>
      </c>
      <c r="W21" s="70" t="n">
        <v>0.572290266890631</v>
      </c>
      <c r="X21" s="68" t="n">
        <v>9301333</v>
      </c>
      <c r="Y21" s="62" t="n">
        <v>95154600</v>
      </c>
      <c r="Z21" s="71" t="n">
        <v>0.55497970324748</v>
      </c>
      <c r="AA21" s="72" t="n">
        <v>46894401</v>
      </c>
      <c r="AG21" s="37" t="n">
        <f aca="false">+H21-K21</f>
        <v>29406999</v>
      </c>
      <c r="AH21" s="37" t="n">
        <f aca="false">+K21-P21</f>
        <v>0</v>
      </c>
      <c r="AI21" s="37" t="n">
        <f aca="false">+P21-V21</f>
        <v>43926401</v>
      </c>
      <c r="AJ21" s="37" t="n">
        <f aca="false">+V21-Y21</f>
        <v>2968000</v>
      </c>
    </row>
    <row r="22" s="5" customFormat="true" ht="12.8" hidden="false" customHeight="false" outlineLevel="0" collapsed="false">
      <c r="A22" s="73" t="s">
        <v>59</v>
      </c>
      <c r="B22" s="74" t="s">
        <v>60</v>
      </c>
      <c r="C22" s="45" t="n">
        <v>142848000</v>
      </c>
      <c r="D22" s="45" t="n">
        <v>0</v>
      </c>
      <c r="E22" s="45"/>
      <c r="F22" s="45" t="n">
        <v>0</v>
      </c>
      <c r="G22" s="45"/>
      <c r="H22" s="45" t="n">
        <v>142848000</v>
      </c>
      <c r="I22" s="45" t="n">
        <v>11278400</v>
      </c>
      <c r="J22" s="45"/>
      <c r="K22" s="45" t="n">
        <v>119199401</v>
      </c>
      <c r="L22" s="46" t="n">
        <v>0.834449211749552</v>
      </c>
      <c r="M22" s="45" t="n">
        <v>23648599</v>
      </c>
      <c r="N22" s="45" t="n">
        <v>11278400</v>
      </c>
      <c r="O22" s="45"/>
      <c r="P22" s="45" t="n">
        <v>119199401</v>
      </c>
      <c r="Q22" s="46" t="n">
        <v>0.834449211749552</v>
      </c>
      <c r="R22" s="45" t="n">
        <v>23648599</v>
      </c>
      <c r="S22" s="46" t="n">
        <v>0.165550788250448</v>
      </c>
      <c r="T22" s="45" t="n">
        <v>63401000</v>
      </c>
      <c r="U22" s="45" t="n">
        <v>11872000</v>
      </c>
      <c r="V22" s="45" t="n">
        <v>75273000</v>
      </c>
      <c r="W22" s="46" t="n">
        <v>0.526944724462366</v>
      </c>
      <c r="X22" s="45" t="n">
        <v>8904000</v>
      </c>
      <c r="Y22" s="45" t="n">
        <v>72305000</v>
      </c>
      <c r="Z22" s="46" t="n">
        <v>0.506167394713262</v>
      </c>
      <c r="AA22" s="47" t="n">
        <v>46894401</v>
      </c>
      <c r="AG22" s="37" t="n">
        <f aca="false">+H22-K22</f>
        <v>23648599</v>
      </c>
      <c r="AH22" s="37" t="n">
        <f aca="false">+K22-P22</f>
        <v>0</v>
      </c>
      <c r="AI22" s="37" t="n">
        <f aca="false">+P22-V22</f>
        <v>43926401</v>
      </c>
      <c r="AJ22" s="37" t="n">
        <f aca="false">+V22-Y22</f>
        <v>2968000</v>
      </c>
      <c r="AL22" s="37" t="n">
        <f aca="false">+H22-K22</f>
        <v>23648599</v>
      </c>
      <c r="AM22" s="37" t="n">
        <f aca="false">+K22-P22</f>
        <v>0</v>
      </c>
      <c r="AN22" s="37" t="n">
        <f aca="false">+P22-V22</f>
        <v>43926401</v>
      </c>
      <c r="AO22" s="37" t="n">
        <f aca="false">+V22-Y22</f>
        <v>2968000</v>
      </c>
    </row>
    <row r="23" s="5" customFormat="true" ht="12.8" hidden="false" customHeight="false" outlineLevel="0" collapsed="false">
      <c r="A23" s="53" t="s">
        <v>61</v>
      </c>
      <c r="B23" s="54" t="s">
        <v>62</v>
      </c>
      <c r="C23" s="55" t="n">
        <v>28608000</v>
      </c>
      <c r="D23" s="55" t="n">
        <v>0</v>
      </c>
      <c r="E23" s="55"/>
      <c r="F23" s="55" t="n">
        <v>0</v>
      </c>
      <c r="G23" s="55"/>
      <c r="H23" s="55" t="n">
        <v>28608000</v>
      </c>
      <c r="I23" s="55"/>
      <c r="J23" s="55"/>
      <c r="K23" s="45" t="n">
        <v>22849600</v>
      </c>
      <c r="L23" s="56" t="n">
        <v>0.798713646532439</v>
      </c>
      <c r="M23" s="55" t="n">
        <v>5758400</v>
      </c>
      <c r="N23" s="55"/>
      <c r="O23" s="55"/>
      <c r="P23" s="45" t="n">
        <v>22849600</v>
      </c>
      <c r="Q23" s="56" t="n">
        <v>0.798713646532439</v>
      </c>
      <c r="R23" s="75" t="n">
        <v>5758400</v>
      </c>
      <c r="S23" s="56" t="n">
        <v>0.201286353467562</v>
      </c>
      <c r="T23" s="45" t="n">
        <v>22849600</v>
      </c>
      <c r="U23" s="55"/>
      <c r="V23" s="45" t="n">
        <v>22849600</v>
      </c>
      <c r="W23" s="56" t="n">
        <v>0.798713646532439</v>
      </c>
      <c r="X23" s="45" t="n">
        <v>397333</v>
      </c>
      <c r="Y23" s="45" t="n">
        <v>22849600</v>
      </c>
      <c r="Z23" s="56" t="n">
        <v>0.798713646532439</v>
      </c>
      <c r="AA23" s="59" t="n">
        <v>0</v>
      </c>
      <c r="AG23" s="37" t="n">
        <f aca="false">+H23-K23</f>
        <v>5758400</v>
      </c>
      <c r="AH23" s="37" t="n">
        <f aca="false">+K23-P23</f>
        <v>0</v>
      </c>
      <c r="AI23" s="37" t="n">
        <f aca="false">+P23-V23</f>
        <v>0</v>
      </c>
      <c r="AJ23" s="37" t="n">
        <f aca="false">+V23-Y23</f>
        <v>0</v>
      </c>
      <c r="AL23" s="37" t="n">
        <f aca="false">+H23-K23</f>
        <v>5758400</v>
      </c>
      <c r="AM23" s="37" t="n">
        <f aca="false">+K23-P23</f>
        <v>0</v>
      </c>
      <c r="AN23" s="37" t="n">
        <f aca="false">+P23-V23</f>
        <v>0</v>
      </c>
      <c r="AO23" s="37" t="n">
        <f aca="false">+V23-Y23</f>
        <v>0</v>
      </c>
    </row>
    <row r="24" customFormat="false" ht="12.8" hidden="false" customHeight="false" outlineLevel="0" collapsed="false">
      <c r="A24" s="76" t="s">
        <v>63</v>
      </c>
      <c r="B24" s="77" t="s">
        <v>64</v>
      </c>
      <c r="C24" s="78" t="n">
        <v>139805209</v>
      </c>
      <c r="D24" s="78" t="n">
        <v>0</v>
      </c>
      <c r="E24" s="78" t="n">
        <v>0</v>
      </c>
      <c r="F24" s="78" t="n">
        <v>0</v>
      </c>
      <c r="G24" s="78" t="n">
        <v>0</v>
      </c>
      <c r="H24" s="78" t="n">
        <v>139805209</v>
      </c>
      <c r="I24" s="78" t="n">
        <v>3341800</v>
      </c>
      <c r="J24" s="78" t="n">
        <v>0</v>
      </c>
      <c r="K24" s="78" t="n">
        <v>73911675</v>
      </c>
      <c r="L24" s="79" t="n">
        <v>0.528676116781886</v>
      </c>
      <c r="M24" s="78" t="n">
        <v>65893534.11</v>
      </c>
      <c r="N24" s="78" t="n">
        <v>3341800</v>
      </c>
      <c r="O24" s="78" t="n">
        <v>0</v>
      </c>
      <c r="P24" s="78" t="n">
        <v>73911675</v>
      </c>
      <c r="Q24" s="79" t="n">
        <v>0.528676116781886</v>
      </c>
      <c r="R24" s="78" t="n">
        <v>65893534.11</v>
      </c>
      <c r="S24" s="79" t="n">
        <v>0.471323884004923</v>
      </c>
      <c r="T24" s="78" t="n">
        <v>70569875</v>
      </c>
      <c r="U24" s="78" t="n">
        <v>3341800</v>
      </c>
      <c r="V24" s="78" t="n">
        <v>73911675</v>
      </c>
      <c r="W24" s="79" t="n">
        <v>0.528676116781886</v>
      </c>
      <c r="X24" s="78" t="n">
        <v>0</v>
      </c>
      <c r="Y24" s="78" t="n">
        <v>70569875</v>
      </c>
      <c r="Z24" s="79" t="n">
        <v>0.504772858642198</v>
      </c>
      <c r="AA24" s="80" t="n">
        <v>3341800</v>
      </c>
      <c r="AG24" s="37" t="n">
        <f aca="false">+H24-K24</f>
        <v>65893534</v>
      </c>
      <c r="AH24" s="37" t="n">
        <f aca="false">+K24-P24</f>
        <v>0</v>
      </c>
      <c r="AI24" s="37" t="n">
        <f aca="false">+P24-V24</f>
        <v>0</v>
      </c>
      <c r="AJ24" s="37" t="n">
        <f aca="false">+V24-Y24</f>
        <v>3341800</v>
      </c>
    </row>
    <row r="25" customFormat="false" ht="12.8" hidden="false" customHeight="false" outlineLevel="0" collapsed="false">
      <c r="A25" s="32" t="s">
        <v>65</v>
      </c>
      <c r="B25" s="33" t="s">
        <v>66</v>
      </c>
      <c r="C25" s="34" t="n">
        <v>42426041</v>
      </c>
      <c r="D25" s="34" t="n">
        <v>0</v>
      </c>
      <c r="E25" s="34" t="n">
        <v>0</v>
      </c>
      <c r="F25" s="34" t="n">
        <v>0</v>
      </c>
      <c r="G25" s="34" t="n">
        <v>0</v>
      </c>
      <c r="H25" s="34" t="n">
        <v>42426041</v>
      </c>
      <c r="I25" s="34" t="n">
        <v>1242000</v>
      </c>
      <c r="J25" s="34" t="n">
        <v>0</v>
      </c>
      <c r="K25" s="34" t="n">
        <v>29735711</v>
      </c>
      <c r="L25" s="35" t="n">
        <v>0.700883473902267</v>
      </c>
      <c r="M25" s="34" t="n">
        <v>12690330</v>
      </c>
      <c r="N25" s="34" t="n">
        <v>1242000</v>
      </c>
      <c r="O25" s="34" t="n">
        <v>0</v>
      </c>
      <c r="P25" s="34" t="n">
        <v>29735711</v>
      </c>
      <c r="Q25" s="35" t="n">
        <v>0.700883473902267</v>
      </c>
      <c r="R25" s="34" t="n">
        <v>12690330</v>
      </c>
      <c r="S25" s="35" t="n">
        <v>0.299116526097733</v>
      </c>
      <c r="T25" s="34" t="n">
        <v>28493711</v>
      </c>
      <c r="U25" s="34" t="n">
        <v>1242000</v>
      </c>
      <c r="V25" s="34" t="n">
        <v>29735711</v>
      </c>
      <c r="W25" s="35" t="n">
        <v>0.700883473902267</v>
      </c>
      <c r="X25" s="34" t="n">
        <v>0</v>
      </c>
      <c r="Y25" s="34" t="n">
        <v>28493711</v>
      </c>
      <c r="Z25" s="35" t="n">
        <v>0.671609000707844</v>
      </c>
      <c r="AA25" s="36" t="n">
        <v>1242000</v>
      </c>
      <c r="AG25" s="37" t="n">
        <f aca="false">+H25-K25</f>
        <v>12690330</v>
      </c>
      <c r="AH25" s="37" t="n">
        <f aca="false">+K25-P25</f>
        <v>0</v>
      </c>
      <c r="AI25" s="37" t="n">
        <f aca="false">+P25-V25</f>
        <v>0</v>
      </c>
      <c r="AJ25" s="37" t="n">
        <f aca="false">+V25-Y25</f>
        <v>1242000</v>
      </c>
    </row>
    <row r="26" customFormat="false" ht="12.8" hidden="false" customHeight="false" outlineLevel="0" collapsed="false">
      <c r="A26" s="32" t="s">
        <v>67</v>
      </c>
      <c r="B26" s="33" t="s">
        <v>68</v>
      </c>
      <c r="C26" s="81" t="n">
        <v>36215201</v>
      </c>
      <c r="D26" s="81" t="n">
        <v>0</v>
      </c>
      <c r="E26" s="81" t="n">
        <v>0</v>
      </c>
      <c r="F26" s="81" t="n">
        <v>0</v>
      </c>
      <c r="G26" s="81" t="n">
        <v>0</v>
      </c>
      <c r="H26" s="81" t="n">
        <v>36215201</v>
      </c>
      <c r="I26" s="81" t="n">
        <v>1000300</v>
      </c>
      <c r="J26" s="81" t="n">
        <v>0</v>
      </c>
      <c r="K26" s="81" t="n">
        <v>25899411</v>
      </c>
      <c r="L26" s="35" t="n">
        <v>0.715153037532499</v>
      </c>
      <c r="M26" s="81" t="n">
        <v>10315790</v>
      </c>
      <c r="N26" s="81" t="n">
        <v>1000300</v>
      </c>
      <c r="O26" s="81" t="n">
        <v>0</v>
      </c>
      <c r="P26" s="81" t="n">
        <v>25899411</v>
      </c>
      <c r="Q26" s="35" t="n">
        <v>0.715153037532499</v>
      </c>
      <c r="R26" s="81" t="n">
        <v>10315790</v>
      </c>
      <c r="S26" s="35" t="n">
        <v>0.284846962467501</v>
      </c>
      <c r="T26" s="81" t="n">
        <v>24899111</v>
      </c>
      <c r="U26" s="81" t="n">
        <v>1000300</v>
      </c>
      <c r="V26" s="81" t="n">
        <v>25899411</v>
      </c>
      <c r="W26" s="35" t="n">
        <v>0.715153037532499</v>
      </c>
      <c r="X26" s="81" t="n">
        <v>0</v>
      </c>
      <c r="Y26" s="81" t="n">
        <v>24899111</v>
      </c>
      <c r="Z26" s="35" t="n">
        <v>0.687532039377608</v>
      </c>
      <c r="AA26" s="82" t="n">
        <v>1000300</v>
      </c>
      <c r="AG26" s="37" t="n">
        <f aca="false">+H26-K26</f>
        <v>10315790</v>
      </c>
      <c r="AH26" s="37" t="n">
        <f aca="false">+K26-P26</f>
        <v>0</v>
      </c>
      <c r="AI26" s="37" t="n">
        <f aca="false">+P26-V26</f>
        <v>0</v>
      </c>
      <c r="AJ26" s="37" t="n">
        <f aca="false">+V26-Y26</f>
        <v>1000300</v>
      </c>
    </row>
    <row r="27" customFormat="false" ht="12.8" hidden="false" customHeight="false" outlineLevel="0" collapsed="false">
      <c r="A27" s="83" t="s">
        <v>69</v>
      </c>
      <c r="B27" s="84" t="s">
        <v>70</v>
      </c>
      <c r="C27" s="85" t="n">
        <v>28977953</v>
      </c>
      <c r="D27" s="85" t="n">
        <v>0</v>
      </c>
      <c r="E27" s="85" t="n">
        <v>0</v>
      </c>
      <c r="F27" s="85" t="n">
        <v>0</v>
      </c>
      <c r="G27" s="85" t="n">
        <v>0</v>
      </c>
      <c r="H27" s="85" t="n">
        <v>28977953</v>
      </c>
      <c r="I27" s="85" t="n">
        <v>0</v>
      </c>
      <c r="J27" s="85" t="n">
        <v>0</v>
      </c>
      <c r="K27" s="85" t="n">
        <v>20483911</v>
      </c>
      <c r="L27" s="86" t="n">
        <v>0.706879157406322</v>
      </c>
      <c r="M27" s="85" t="n">
        <v>8494042</v>
      </c>
      <c r="N27" s="85" t="n">
        <v>0</v>
      </c>
      <c r="O27" s="85" t="n">
        <v>0</v>
      </c>
      <c r="P27" s="85" t="n">
        <v>20483911</v>
      </c>
      <c r="Q27" s="86" t="n">
        <v>0.706879157406322</v>
      </c>
      <c r="R27" s="85" t="n">
        <v>8494042</v>
      </c>
      <c r="S27" s="86" t="n">
        <v>0.293120842593678</v>
      </c>
      <c r="T27" s="85" t="n">
        <v>20483911</v>
      </c>
      <c r="U27" s="85" t="n">
        <v>0</v>
      </c>
      <c r="V27" s="85" t="n">
        <v>20483911</v>
      </c>
      <c r="W27" s="86" t="n">
        <v>0.706879157406322</v>
      </c>
      <c r="X27" s="85" t="n">
        <v>0</v>
      </c>
      <c r="Y27" s="85" t="n">
        <v>20483911</v>
      </c>
      <c r="Z27" s="86" t="n">
        <v>0.706879157406322</v>
      </c>
      <c r="AA27" s="87" t="n">
        <v>0</v>
      </c>
      <c r="AG27" s="37" t="n">
        <f aca="false">+H27-K27</f>
        <v>8494042</v>
      </c>
      <c r="AH27" s="37" t="n">
        <f aca="false">+K27-P27</f>
        <v>0</v>
      </c>
      <c r="AI27" s="37" t="n">
        <f aca="false">+P27-V27</f>
        <v>0</v>
      </c>
      <c r="AJ27" s="37" t="n">
        <f aca="false">+V27-Y27</f>
        <v>0</v>
      </c>
    </row>
    <row r="28" s="5" customFormat="true" ht="12.8" hidden="false" customHeight="false" outlineLevel="0" collapsed="false">
      <c r="A28" s="53" t="s">
        <v>71</v>
      </c>
      <c r="B28" s="54" t="s">
        <v>72</v>
      </c>
      <c r="C28" s="55" t="n">
        <v>28977953</v>
      </c>
      <c r="D28" s="55" t="n">
        <v>0</v>
      </c>
      <c r="E28" s="55"/>
      <c r="F28" s="55" t="n">
        <v>0</v>
      </c>
      <c r="G28" s="55"/>
      <c r="H28" s="55" t="n">
        <v>28977953</v>
      </c>
      <c r="I28" s="55"/>
      <c r="J28" s="55" t="n">
        <v>0</v>
      </c>
      <c r="K28" s="57" t="n">
        <v>20483911</v>
      </c>
      <c r="L28" s="56" t="n">
        <v>0.706879157406322</v>
      </c>
      <c r="M28" s="55" t="n">
        <v>8494042</v>
      </c>
      <c r="N28" s="55"/>
      <c r="O28" s="55" t="n">
        <v>0</v>
      </c>
      <c r="P28" s="57" t="n">
        <v>20483911</v>
      </c>
      <c r="Q28" s="56" t="n">
        <v>0.706879157406322</v>
      </c>
      <c r="R28" s="55" t="n">
        <v>8494042</v>
      </c>
      <c r="S28" s="56" t="n">
        <v>0.293120842593678</v>
      </c>
      <c r="T28" s="50" t="n">
        <v>20483911</v>
      </c>
      <c r="U28" s="75" t="n">
        <v>0</v>
      </c>
      <c r="V28" s="55" t="n">
        <v>20483911</v>
      </c>
      <c r="W28" s="56" t="n">
        <v>0.706879157406322</v>
      </c>
      <c r="X28" s="55"/>
      <c r="Y28" s="75" t="n">
        <v>20483911</v>
      </c>
      <c r="Z28" s="56" t="n">
        <v>0.706879157406322</v>
      </c>
      <c r="AA28" s="59" t="n">
        <v>0</v>
      </c>
      <c r="AG28" s="37" t="n">
        <f aca="false">+H28-K28</f>
        <v>8494042</v>
      </c>
      <c r="AH28" s="37" t="n">
        <f aca="false">+K28-P28</f>
        <v>0</v>
      </c>
      <c r="AI28" s="37" t="n">
        <f aca="false">+P28-V28</f>
        <v>0</v>
      </c>
      <c r="AJ28" s="37" t="n">
        <f aca="false">+V28-Y28</f>
        <v>0</v>
      </c>
      <c r="AL28" s="37" t="n">
        <f aca="false">+H28-K28</f>
        <v>8494042</v>
      </c>
      <c r="AM28" s="37" t="n">
        <f aca="false">+K28-P28</f>
        <v>0</v>
      </c>
      <c r="AN28" s="37" t="n">
        <f aca="false">+P28-V28</f>
        <v>0</v>
      </c>
      <c r="AO28" s="37" t="n">
        <f aca="false">+V28-Y28</f>
        <v>0</v>
      </c>
    </row>
    <row r="29" customFormat="false" ht="12.8" hidden="false" customHeight="false" outlineLevel="0" collapsed="false">
      <c r="A29" s="88" t="s">
        <v>73</v>
      </c>
      <c r="B29" s="89" t="s">
        <v>74</v>
      </c>
      <c r="C29" s="90" t="n">
        <v>7237248</v>
      </c>
      <c r="D29" s="90" t="n">
        <v>0</v>
      </c>
      <c r="E29" s="90" t="n">
        <v>0</v>
      </c>
      <c r="F29" s="90" t="n">
        <v>0</v>
      </c>
      <c r="G29" s="90" t="n">
        <v>0</v>
      </c>
      <c r="H29" s="90" t="n">
        <v>7237248</v>
      </c>
      <c r="I29" s="90" t="n">
        <v>1000300</v>
      </c>
      <c r="J29" s="91" t="n">
        <v>0</v>
      </c>
      <c r="K29" s="66" t="n">
        <v>5415500</v>
      </c>
      <c r="L29" s="92" t="n">
        <v>0.748281667285686</v>
      </c>
      <c r="M29" s="90" t="n">
        <v>1821748</v>
      </c>
      <c r="N29" s="90" t="n">
        <v>1000300</v>
      </c>
      <c r="O29" s="91" t="n">
        <v>0</v>
      </c>
      <c r="P29" s="66" t="n">
        <v>5415500</v>
      </c>
      <c r="Q29" s="92" t="n">
        <v>0.748281667285686</v>
      </c>
      <c r="R29" s="90" t="n">
        <v>1821748</v>
      </c>
      <c r="S29" s="93" t="n">
        <v>0.251718332714313</v>
      </c>
      <c r="T29" s="90" t="n">
        <v>4415200</v>
      </c>
      <c r="U29" s="90" t="n">
        <v>1000300</v>
      </c>
      <c r="V29" s="90" t="n">
        <v>5415500</v>
      </c>
      <c r="W29" s="93" t="n">
        <v>0.748281667285686</v>
      </c>
      <c r="X29" s="90" t="n">
        <v>0</v>
      </c>
      <c r="Y29" s="90" t="n">
        <v>4415200</v>
      </c>
      <c r="Z29" s="93" t="n">
        <v>0.610066146690013</v>
      </c>
      <c r="AA29" s="94" t="n">
        <v>1000300</v>
      </c>
      <c r="AG29" s="37" t="n">
        <f aca="false">+H29-K29</f>
        <v>1821748</v>
      </c>
      <c r="AH29" s="37" t="n">
        <f aca="false">+K29-P29</f>
        <v>0</v>
      </c>
      <c r="AI29" s="37" t="n">
        <f aca="false">+P29-V29</f>
        <v>0</v>
      </c>
      <c r="AJ29" s="37" t="n">
        <f aca="false">+V29-Y29</f>
        <v>1000300</v>
      </c>
    </row>
    <row r="30" s="5" customFormat="true" ht="12.8" hidden="false" customHeight="false" outlineLevel="0" collapsed="false">
      <c r="A30" s="95" t="s">
        <v>75</v>
      </c>
      <c r="B30" s="96" t="s">
        <v>76</v>
      </c>
      <c r="C30" s="97" t="n">
        <v>7237248</v>
      </c>
      <c r="D30" s="97" t="n">
        <v>0</v>
      </c>
      <c r="E30" s="97" t="n">
        <v>0</v>
      </c>
      <c r="F30" s="97" t="n">
        <v>0</v>
      </c>
      <c r="G30" s="97"/>
      <c r="H30" s="97" t="n">
        <v>7237248</v>
      </c>
      <c r="I30" s="97" t="n">
        <v>1000300</v>
      </c>
      <c r="J30" s="97" t="n">
        <v>0</v>
      </c>
      <c r="K30" s="98" t="n">
        <v>5415500</v>
      </c>
      <c r="L30" s="99" t="n">
        <v>0.748281667285686</v>
      </c>
      <c r="M30" s="97" t="n">
        <v>1821748</v>
      </c>
      <c r="N30" s="97" t="n">
        <v>1000300</v>
      </c>
      <c r="O30" s="97"/>
      <c r="P30" s="100" t="n">
        <v>5415500</v>
      </c>
      <c r="Q30" s="99" t="n">
        <v>0.748281667285686</v>
      </c>
      <c r="R30" s="97" t="n">
        <v>1821748</v>
      </c>
      <c r="S30" s="99" t="n">
        <v>0.251718332714313</v>
      </c>
      <c r="T30" s="97" t="n">
        <v>4415200</v>
      </c>
      <c r="U30" s="97" t="n">
        <v>1000300</v>
      </c>
      <c r="V30" s="97" t="n">
        <v>5415500</v>
      </c>
      <c r="W30" s="99" t="n">
        <v>0.748281667285686</v>
      </c>
      <c r="X30" s="97"/>
      <c r="Y30" s="97" t="n">
        <v>4415200</v>
      </c>
      <c r="Z30" s="99" t="n">
        <v>0.610066146690013</v>
      </c>
      <c r="AA30" s="101" t="n">
        <v>1000300</v>
      </c>
      <c r="AG30" s="37" t="n">
        <f aca="false">+H30-K30</f>
        <v>1821748</v>
      </c>
      <c r="AH30" s="37" t="n">
        <f aca="false">+K30-P30</f>
        <v>0</v>
      </c>
      <c r="AI30" s="37" t="n">
        <f aca="false">+P30-V30</f>
        <v>0</v>
      </c>
      <c r="AJ30" s="37" t="n">
        <f aca="false">+V30-Y30</f>
        <v>1000300</v>
      </c>
      <c r="AL30" s="37" t="n">
        <f aca="false">+H30-K30</f>
        <v>1821748</v>
      </c>
      <c r="AM30" s="37" t="n">
        <f aca="false">+K30-P30</f>
        <v>0</v>
      </c>
      <c r="AN30" s="37" t="n">
        <f aca="false">+P30-V30</f>
        <v>0</v>
      </c>
      <c r="AO30" s="37" t="n">
        <f aca="false">+V30-Y30</f>
        <v>1000300</v>
      </c>
    </row>
    <row r="31" customFormat="false" ht="12.8" hidden="false" customHeight="false" outlineLevel="0" collapsed="false">
      <c r="A31" s="88" t="s">
        <v>77</v>
      </c>
      <c r="B31" s="89" t="s">
        <v>78</v>
      </c>
      <c r="C31" s="90" t="n">
        <v>6210840</v>
      </c>
      <c r="D31" s="90" t="n">
        <v>0</v>
      </c>
      <c r="E31" s="90" t="n">
        <v>0</v>
      </c>
      <c r="F31" s="90" t="n">
        <v>0</v>
      </c>
      <c r="G31" s="90" t="n">
        <v>0</v>
      </c>
      <c r="H31" s="90" t="n">
        <v>6210840</v>
      </c>
      <c r="I31" s="90" t="n">
        <v>241700</v>
      </c>
      <c r="J31" s="91" t="n">
        <v>0</v>
      </c>
      <c r="K31" s="66" t="n">
        <v>3836300</v>
      </c>
      <c r="L31" s="92" t="n">
        <v>0.617678124054073</v>
      </c>
      <c r="M31" s="90" t="n">
        <v>2374540</v>
      </c>
      <c r="N31" s="90" t="n">
        <v>241700</v>
      </c>
      <c r="O31" s="90" t="n">
        <v>0</v>
      </c>
      <c r="P31" s="90" t="n">
        <v>3836300</v>
      </c>
      <c r="Q31" s="93" t="n">
        <v>0.617678124054073</v>
      </c>
      <c r="R31" s="90" t="n">
        <v>2374540</v>
      </c>
      <c r="S31" s="93" t="n">
        <v>0.382321875945927</v>
      </c>
      <c r="T31" s="90" t="n">
        <v>3594600</v>
      </c>
      <c r="U31" s="90" t="n">
        <v>241700</v>
      </c>
      <c r="V31" s="90" t="n">
        <v>3836300</v>
      </c>
      <c r="W31" s="93" t="n">
        <v>0.617678124054073</v>
      </c>
      <c r="X31" s="90" t="n">
        <v>0</v>
      </c>
      <c r="Y31" s="90" t="n">
        <v>3594600</v>
      </c>
      <c r="Z31" s="93" t="n">
        <v>0.578762293023166</v>
      </c>
      <c r="AA31" s="94" t="n">
        <v>241700</v>
      </c>
      <c r="AG31" s="37" t="n">
        <f aca="false">+H31-K31</f>
        <v>2374540</v>
      </c>
      <c r="AH31" s="37" t="n">
        <f aca="false">+K31-P31</f>
        <v>0</v>
      </c>
      <c r="AI31" s="37" t="n">
        <f aca="false">+P31-V31</f>
        <v>0</v>
      </c>
      <c r="AJ31" s="37" t="n">
        <f aca="false">+V31-Y31</f>
        <v>241700</v>
      </c>
    </row>
    <row r="32" s="5" customFormat="true" ht="12.8" hidden="false" customHeight="false" outlineLevel="0" collapsed="false">
      <c r="A32" s="102" t="s">
        <v>79</v>
      </c>
      <c r="B32" s="103" t="s">
        <v>80</v>
      </c>
      <c r="C32" s="75" t="n">
        <v>2484336</v>
      </c>
      <c r="D32" s="75" t="n">
        <v>0</v>
      </c>
      <c r="E32" s="75" t="n">
        <v>0</v>
      </c>
      <c r="F32" s="75" t="n">
        <v>0</v>
      </c>
      <c r="G32" s="75"/>
      <c r="H32" s="75" t="n">
        <v>2484336</v>
      </c>
      <c r="I32" s="75" t="n">
        <v>96700</v>
      </c>
      <c r="J32" s="75" t="n">
        <v>0</v>
      </c>
      <c r="K32" s="45" t="n">
        <v>1534700</v>
      </c>
      <c r="L32" s="104" t="n">
        <v>0.617750578021652</v>
      </c>
      <c r="M32" s="75" t="n">
        <v>949636</v>
      </c>
      <c r="N32" s="75" t="n">
        <v>96700</v>
      </c>
      <c r="O32" s="75"/>
      <c r="P32" s="75" t="n">
        <v>1534700</v>
      </c>
      <c r="Q32" s="104" t="n">
        <v>0.617750578021652</v>
      </c>
      <c r="R32" s="75" t="n">
        <v>949636</v>
      </c>
      <c r="S32" s="104" t="n">
        <v>0.382249421978348</v>
      </c>
      <c r="T32" s="50" t="n">
        <v>1438000</v>
      </c>
      <c r="U32" s="75" t="n">
        <v>96700</v>
      </c>
      <c r="V32" s="75" t="n">
        <v>1534700</v>
      </c>
      <c r="W32" s="104" t="n">
        <v>0.617750578021652</v>
      </c>
      <c r="X32" s="75"/>
      <c r="Y32" s="75" t="n">
        <v>1438000</v>
      </c>
      <c r="Z32" s="104" t="n">
        <v>0.578826696549903</v>
      </c>
      <c r="AA32" s="105" t="n">
        <v>96700</v>
      </c>
      <c r="AG32" s="37" t="n">
        <f aca="false">+H32-K32</f>
        <v>949636</v>
      </c>
      <c r="AH32" s="37" t="n">
        <f aca="false">+K32-P32</f>
        <v>0</v>
      </c>
      <c r="AI32" s="37" t="n">
        <f aca="false">+P32-V32</f>
        <v>0</v>
      </c>
      <c r="AJ32" s="37" t="n">
        <f aca="false">+V32-Y32</f>
        <v>96700</v>
      </c>
      <c r="AL32" s="37" t="n">
        <f aca="false">+H32-K32</f>
        <v>949636</v>
      </c>
      <c r="AM32" s="37" t="n">
        <f aca="false">+K32-P32</f>
        <v>0</v>
      </c>
      <c r="AN32" s="37" t="n">
        <f aca="false">+P32-V32</f>
        <v>0</v>
      </c>
      <c r="AO32" s="37" t="n">
        <f aca="false">+V32-Y32</f>
        <v>96700</v>
      </c>
    </row>
    <row r="33" s="5" customFormat="true" ht="12.8" hidden="false" customHeight="false" outlineLevel="0" collapsed="false">
      <c r="A33" s="53" t="s">
        <v>81</v>
      </c>
      <c r="B33" s="54" t="s">
        <v>82</v>
      </c>
      <c r="C33" s="55" t="n">
        <v>3726504</v>
      </c>
      <c r="D33" s="55" t="n">
        <v>0</v>
      </c>
      <c r="E33" s="55" t="n">
        <v>0</v>
      </c>
      <c r="F33" s="55" t="n">
        <v>0</v>
      </c>
      <c r="G33" s="55"/>
      <c r="H33" s="55" t="n">
        <v>3726504</v>
      </c>
      <c r="I33" s="55" t="n">
        <v>145000</v>
      </c>
      <c r="J33" s="55" t="n">
        <v>0</v>
      </c>
      <c r="K33" s="45" t="n">
        <v>2301600</v>
      </c>
      <c r="L33" s="56" t="n">
        <v>0.61762982140902</v>
      </c>
      <c r="M33" s="55" t="n">
        <v>1424904</v>
      </c>
      <c r="N33" s="55" t="n">
        <v>145000</v>
      </c>
      <c r="O33" s="55"/>
      <c r="P33" s="75" t="n">
        <v>2301600</v>
      </c>
      <c r="Q33" s="56" t="n">
        <v>0.61762982140902</v>
      </c>
      <c r="R33" s="55" t="n">
        <v>1424904</v>
      </c>
      <c r="S33" s="58" t="n">
        <v>0.38237017859098</v>
      </c>
      <c r="T33" s="50" t="n">
        <v>2156600</v>
      </c>
      <c r="U33" s="57" t="n">
        <v>145000</v>
      </c>
      <c r="V33" s="75" t="n">
        <v>2301600</v>
      </c>
      <c r="W33" s="58" t="n">
        <v>0.61762982140902</v>
      </c>
      <c r="X33" s="57"/>
      <c r="Y33" s="75" t="n">
        <v>2156600</v>
      </c>
      <c r="Z33" s="58" t="n">
        <v>0.578719357338674</v>
      </c>
      <c r="AA33" s="106" t="n">
        <v>145000</v>
      </c>
      <c r="AG33" s="37" t="n">
        <f aca="false">+H33-K33</f>
        <v>1424904</v>
      </c>
      <c r="AH33" s="37" t="n">
        <f aca="false">+K33-P33</f>
        <v>0</v>
      </c>
      <c r="AI33" s="37" t="n">
        <f aca="false">+P33-V33</f>
        <v>0</v>
      </c>
      <c r="AJ33" s="37" t="n">
        <f aca="false">+V33-Y33</f>
        <v>145000</v>
      </c>
      <c r="AL33" s="37" t="n">
        <f aca="false">+H33-K33</f>
        <v>1424904</v>
      </c>
      <c r="AM33" s="37" t="n">
        <f aca="false">+K33-P33</f>
        <v>0</v>
      </c>
      <c r="AN33" s="37" t="n">
        <f aca="false">+P33-V33</f>
        <v>0</v>
      </c>
      <c r="AO33" s="37" t="n">
        <f aca="false">+V33-Y33</f>
        <v>145000</v>
      </c>
    </row>
    <row r="34" customFormat="false" ht="12.8" hidden="false" customHeight="false" outlineLevel="0" collapsed="false">
      <c r="A34" s="76" t="s">
        <v>83</v>
      </c>
      <c r="B34" s="77" t="s">
        <v>84</v>
      </c>
      <c r="C34" s="78" t="n">
        <v>97379168</v>
      </c>
      <c r="D34" s="78" t="n">
        <v>0</v>
      </c>
      <c r="E34" s="78" t="n">
        <v>0</v>
      </c>
      <c r="F34" s="78" t="n">
        <v>0</v>
      </c>
      <c r="G34" s="78" t="n">
        <v>0</v>
      </c>
      <c r="H34" s="78" t="n">
        <v>97379168</v>
      </c>
      <c r="I34" s="78" t="n">
        <v>2099800</v>
      </c>
      <c r="J34" s="107" t="n">
        <v>0</v>
      </c>
      <c r="K34" s="108" t="n">
        <v>44175964</v>
      </c>
      <c r="L34" s="109" t="n">
        <v>0.453649018648424</v>
      </c>
      <c r="M34" s="78" t="n">
        <v>53203204.11</v>
      </c>
      <c r="N34" s="78" t="n">
        <v>2099800</v>
      </c>
      <c r="O34" s="107" t="n">
        <v>0</v>
      </c>
      <c r="P34" s="108" t="n">
        <v>44175964</v>
      </c>
      <c r="Q34" s="109" t="n">
        <v>0.453649018648424</v>
      </c>
      <c r="R34" s="107" t="n">
        <v>53203204.11</v>
      </c>
      <c r="S34" s="110" t="n">
        <v>0.546350982481181</v>
      </c>
      <c r="T34" s="29" t="n">
        <v>42076164</v>
      </c>
      <c r="U34" s="29" t="n">
        <v>2099800</v>
      </c>
      <c r="V34" s="29" t="n">
        <v>44175964</v>
      </c>
      <c r="W34" s="111" t="n">
        <v>2.49612390238328</v>
      </c>
      <c r="X34" s="29" t="n">
        <v>0</v>
      </c>
      <c r="Y34" s="29" t="n">
        <v>42076164</v>
      </c>
      <c r="Z34" s="30" t="n">
        <v>0.432085885145373</v>
      </c>
      <c r="AA34" s="31" t="n">
        <v>2099800</v>
      </c>
      <c r="AG34" s="37" t="n">
        <f aca="false">+H34-K34</f>
        <v>53203204</v>
      </c>
      <c r="AH34" s="37" t="n">
        <f aca="false">+K34-P34</f>
        <v>0</v>
      </c>
      <c r="AI34" s="37" t="n">
        <f aca="false">+P34-V34</f>
        <v>0</v>
      </c>
      <c r="AJ34" s="37" t="n">
        <f aca="false">+V34-Y34</f>
        <v>2099800</v>
      </c>
    </row>
    <row r="35" customFormat="false" ht="12.8" hidden="false" customHeight="false" outlineLevel="0" collapsed="false">
      <c r="A35" s="83" t="s">
        <v>85</v>
      </c>
      <c r="B35" s="84" t="s">
        <v>68</v>
      </c>
      <c r="C35" s="85" t="n">
        <v>77338446</v>
      </c>
      <c r="D35" s="85" t="n">
        <v>0</v>
      </c>
      <c r="E35" s="85" t="n">
        <v>0</v>
      </c>
      <c r="F35" s="85" t="n">
        <v>0</v>
      </c>
      <c r="G35" s="85" t="n">
        <v>0</v>
      </c>
      <c r="H35" s="85" t="n">
        <v>77338446</v>
      </c>
      <c r="I35" s="85" t="n">
        <v>1313200</v>
      </c>
      <c r="J35" s="112" t="n">
        <v>0</v>
      </c>
      <c r="K35" s="113" t="n">
        <v>33528164</v>
      </c>
      <c r="L35" s="114" t="n">
        <v>0.433525183580751</v>
      </c>
      <c r="M35" s="85" t="n">
        <v>43810282</v>
      </c>
      <c r="N35" s="85" t="n">
        <v>1313200</v>
      </c>
      <c r="O35" s="112" t="n">
        <v>0</v>
      </c>
      <c r="P35" s="113" t="n">
        <v>33528164</v>
      </c>
      <c r="Q35" s="114" t="n">
        <v>0.433525183580751</v>
      </c>
      <c r="R35" s="112" t="n">
        <v>43810282</v>
      </c>
      <c r="S35" s="115" t="n">
        <v>0.566474816419249</v>
      </c>
      <c r="T35" s="40" t="n">
        <v>32214964</v>
      </c>
      <c r="U35" s="40" t="n">
        <v>1313200</v>
      </c>
      <c r="V35" s="40" t="n">
        <v>33528164</v>
      </c>
      <c r="W35" s="116" t="n">
        <v>1.44423195360698</v>
      </c>
      <c r="X35" s="40" t="n">
        <v>0</v>
      </c>
      <c r="Y35" s="40" t="n">
        <v>32214964</v>
      </c>
      <c r="Z35" s="41" t="n">
        <v>0.416545271675099</v>
      </c>
      <c r="AA35" s="42" t="n">
        <v>1313200</v>
      </c>
      <c r="AG35" s="37" t="n">
        <f aca="false">+H35-K35</f>
        <v>43810282</v>
      </c>
      <c r="AH35" s="37" t="n">
        <f aca="false">+K35-P35</f>
        <v>0</v>
      </c>
      <c r="AI35" s="37" t="n">
        <f aca="false">+P35-V35</f>
        <v>0</v>
      </c>
      <c r="AJ35" s="37" t="n">
        <f aca="false">+V35-Y35</f>
        <v>1313200</v>
      </c>
    </row>
    <row r="36" s="5" customFormat="true" ht="12.8" hidden="false" customHeight="false" outlineLevel="0" collapsed="false">
      <c r="A36" s="102" t="s">
        <v>86</v>
      </c>
      <c r="B36" s="103" t="s">
        <v>87</v>
      </c>
      <c r="C36" s="75" t="n">
        <v>20835414</v>
      </c>
      <c r="D36" s="75"/>
      <c r="E36" s="75" t="n">
        <v>0</v>
      </c>
      <c r="F36" s="75" t="n">
        <v>0</v>
      </c>
      <c r="G36" s="75"/>
      <c r="H36" s="75" t="n">
        <v>20835414</v>
      </c>
      <c r="I36" s="75"/>
      <c r="J36" s="75" t="n">
        <v>0</v>
      </c>
      <c r="K36" s="45" t="n">
        <v>10164264</v>
      </c>
      <c r="L36" s="104" t="n">
        <v>0.487835950847917</v>
      </c>
      <c r="M36" s="75" t="n">
        <v>10671150</v>
      </c>
      <c r="N36" s="75"/>
      <c r="O36" s="75"/>
      <c r="P36" s="45" t="n">
        <v>10164264</v>
      </c>
      <c r="Q36" s="104" t="n">
        <v>0.487835950847917</v>
      </c>
      <c r="R36" s="75" t="n">
        <v>10671150</v>
      </c>
      <c r="S36" s="46" t="n">
        <v>0.512164049152083</v>
      </c>
      <c r="T36" s="45" t="n">
        <v>10164264</v>
      </c>
      <c r="U36" s="45" t="n">
        <v>0</v>
      </c>
      <c r="V36" s="45" t="n">
        <v>10164264</v>
      </c>
      <c r="W36" s="46" t="n">
        <v>0.487835950847917</v>
      </c>
      <c r="X36" s="45"/>
      <c r="Y36" s="45" t="n">
        <v>10164264</v>
      </c>
      <c r="Z36" s="46" t="n">
        <v>0.487835950847917</v>
      </c>
      <c r="AA36" s="47" t="n">
        <v>0</v>
      </c>
      <c r="AG36" s="37" t="n">
        <f aca="false">+H36-K36</f>
        <v>10671150</v>
      </c>
      <c r="AH36" s="37" t="n">
        <f aca="false">+K36-P36</f>
        <v>0</v>
      </c>
      <c r="AI36" s="37" t="n">
        <f aca="false">+P36-V36</f>
        <v>0</v>
      </c>
      <c r="AJ36" s="37" t="n">
        <f aca="false">+V36-Y36</f>
        <v>0</v>
      </c>
      <c r="AL36" s="37" t="n">
        <f aca="false">+H36-K36</f>
        <v>10671150</v>
      </c>
      <c r="AM36" s="37" t="n">
        <f aca="false">+K36-P36</f>
        <v>0</v>
      </c>
      <c r="AN36" s="37" t="n">
        <f aca="false">+P36-V36</f>
        <v>0</v>
      </c>
      <c r="AO36" s="37" t="n">
        <f aca="false">+V36-Y36</f>
        <v>0</v>
      </c>
    </row>
    <row r="37" s="5" customFormat="true" ht="12.8" hidden="false" customHeight="false" outlineLevel="0" collapsed="false">
      <c r="A37" s="48" t="s">
        <v>88</v>
      </c>
      <c r="B37" s="49" t="s">
        <v>76</v>
      </c>
      <c r="C37" s="50" t="n">
        <v>45944616</v>
      </c>
      <c r="D37" s="50" t="n">
        <v>0</v>
      </c>
      <c r="E37" s="50" t="n">
        <v>0</v>
      </c>
      <c r="F37" s="50" t="n">
        <v>0</v>
      </c>
      <c r="G37" s="50"/>
      <c r="H37" s="50" t="n">
        <v>45944616</v>
      </c>
      <c r="I37" s="50" t="n">
        <v>902300</v>
      </c>
      <c r="J37" s="50" t="n">
        <v>0</v>
      </c>
      <c r="K37" s="45" t="n">
        <v>17224100</v>
      </c>
      <c r="L37" s="51" t="n">
        <v>0.374888322061501</v>
      </c>
      <c r="M37" s="50" t="n">
        <v>28720516</v>
      </c>
      <c r="N37" s="50" t="n">
        <v>902300</v>
      </c>
      <c r="O37" s="50"/>
      <c r="P37" s="45" t="n">
        <v>17224100</v>
      </c>
      <c r="Q37" s="51" t="n">
        <v>0.374888322061501</v>
      </c>
      <c r="R37" s="50" t="n">
        <v>28720516</v>
      </c>
      <c r="S37" s="51" t="n">
        <v>0.625111677938499</v>
      </c>
      <c r="T37" s="45" t="n">
        <v>16321800</v>
      </c>
      <c r="U37" s="50" t="n">
        <v>902300</v>
      </c>
      <c r="V37" s="45" t="n">
        <v>17224100</v>
      </c>
      <c r="W37" s="51" t="n">
        <v>0.374888322061501</v>
      </c>
      <c r="X37" s="50"/>
      <c r="Y37" s="45" t="n">
        <v>16321800</v>
      </c>
      <c r="Z37" s="51" t="n">
        <v>0.355249459479648</v>
      </c>
      <c r="AA37" s="52" t="n">
        <v>902300</v>
      </c>
      <c r="AG37" s="37" t="n">
        <f aca="false">+H37-K37</f>
        <v>28720516</v>
      </c>
      <c r="AH37" s="37" t="n">
        <f aca="false">+K37-P37</f>
        <v>0</v>
      </c>
      <c r="AI37" s="37" t="n">
        <f aca="false">+P37-V37</f>
        <v>0</v>
      </c>
      <c r="AJ37" s="37" t="n">
        <f aca="false">+V37-Y37</f>
        <v>902300</v>
      </c>
      <c r="AL37" s="37" t="n">
        <f aca="false">+H37-K37</f>
        <v>28720516</v>
      </c>
      <c r="AM37" s="37" t="n">
        <f aca="false">+K37-P37</f>
        <v>0</v>
      </c>
      <c r="AN37" s="37" t="n">
        <f aca="false">+P37-V37</f>
        <v>0</v>
      </c>
      <c r="AO37" s="37" t="n">
        <f aca="false">+V37-Y37</f>
        <v>902300</v>
      </c>
    </row>
    <row r="38" s="5" customFormat="true" ht="12.8" hidden="false" customHeight="false" outlineLevel="0" collapsed="false">
      <c r="A38" s="53" t="s">
        <v>89</v>
      </c>
      <c r="B38" s="54" t="s">
        <v>90</v>
      </c>
      <c r="C38" s="55" t="n">
        <v>10558416</v>
      </c>
      <c r="D38" s="55" t="n">
        <v>0</v>
      </c>
      <c r="E38" s="55" t="n">
        <v>0</v>
      </c>
      <c r="F38" s="55" t="n">
        <v>0</v>
      </c>
      <c r="G38" s="55"/>
      <c r="H38" s="55" t="n">
        <v>10558416</v>
      </c>
      <c r="I38" s="55" t="n">
        <v>410900</v>
      </c>
      <c r="J38" s="55"/>
      <c r="K38" s="45" t="n">
        <v>6139800</v>
      </c>
      <c r="L38" s="56" t="n">
        <v>0.581507680697559</v>
      </c>
      <c r="M38" s="55" t="n">
        <v>4418616</v>
      </c>
      <c r="N38" s="55" t="n">
        <v>410900</v>
      </c>
      <c r="O38" s="55"/>
      <c r="P38" s="45" t="n">
        <v>6139800</v>
      </c>
      <c r="Q38" s="56" t="n">
        <v>0.581507680697559</v>
      </c>
      <c r="R38" s="55" t="n">
        <v>4418616</v>
      </c>
      <c r="S38" s="56" t="n">
        <v>0.418492319302441</v>
      </c>
      <c r="T38" s="45" t="n">
        <v>5728900</v>
      </c>
      <c r="U38" s="55" t="n">
        <v>410900</v>
      </c>
      <c r="V38" s="45" t="n">
        <v>6139800</v>
      </c>
      <c r="W38" s="56" t="n">
        <v>0.581507680697559</v>
      </c>
      <c r="X38" s="50"/>
      <c r="Y38" s="45" t="n">
        <v>5728900</v>
      </c>
      <c r="Z38" s="56" t="n">
        <v>0.542590858325718</v>
      </c>
      <c r="AA38" s="52" t="n">
        <v>410900</v>
      </c>
      <c r="AG38" s="37" t="n">
        <f aca="false">+H38-K38</f>
        <v>4418616</v>
      </c>
      <c r="AH38" s="37" t="n">
        <f aca="false">+K38-P38</f>
        <v>0</v>
      </c>
      <c r="AI38" s="37" t="n">
        <f aca="false">+P38-V38</f>
        <v>0</v>
      </c>
      <c r="AJ38" s="37" t="n">
        <f aca="false">+V38-Y38</f>
        <v>410900</v>
      </c>
      <c r="AL38" s="37" t="n">
        <f aca="false">+H38-K38</f>
        <v>4418616</v>
      </c>
      <c r="AM38" s="37" t="n">
        <f aca="false">+K38-P38</f>
        <v>0</v>
      </c>
      <c r="AN38" s="37" t="n">
        <f aca="false">+P38-V38</f>
        <v>0</v>
      </c>
      <c r="AO38" s="37" t="n">
        <f aca="false">+V38-Y38</f>
        <v>410900</v>
      </c>
    </row>
    <row r="39" customFormat="false" ht="12.8" hidden="false" customHeight="false" outlineLevel="0" collapsed="false">
      <c r="A39" s="88" t="s">
        <v>91</v>
      </c>
      <c r="B39" s="89" t="s">
        <v>92</v>
      </c>
      <c r="C39" s="90" t="n">
        <v>2313410</v>
      </c>
      <c r="D39" s="90" t="n">
        <v>0</v>
      </c>
      <c r="E39" s="90" t="n">
        <v>0</v>
      </c>
      <c r="F39" s="90" t="n">
        <v>0</v>
      </c>
      <c r="G39" s="90" t="n">
        <v>0</v>
      </c>
      <c r="H39" s="90" t="n">
        <v>2313410</v>
      </c>
      <c r="I39" s="90" t="n">
        <v>91000</v>
      </c>
      <c r="J39" s="90" t="n">
        <v>0</v>
      </c>
      <c r="K39" s="34" t="n">
        <v>1200600</v>
      </c>
      <c r="L39" s="93" t="n">
        <v>0.518974155035208</v>
      </c>
      <c r="M39" s="90" t="n">
        <v>1112810.11</v>
      </c>
      <c r="N39" s="90" t="n">
        <v>91000</v>
      </c>
      <c r="O39" s="90" t="n">
        <v>0</v>
      </c>
      <c r="P39" s="34" t="n">
        <v>1200600</v>
      </c>
      <c r="Q39" s="93" t="n">
        <v>0.518974155035208</v>
      </c>
      <c r="R39" s="90" t="n">
        <v>1112810.11</v>
      </c>
      <c r="S39" s="93" t="n">
        <v>0.481025892513649</v>
      </c>
      <c r="T39" s="90" t="n">
        <v>1109600</v>
      </c>
      <c r="U39" s="90" t="n">
        <v>91000</v>
      </c>
      <c r="V39" s="90" t="n">
        <v>1200600</v>
      </c>
      <c r="W39" s="117" t="n">
        <v>0.518974155035208</v>
      </c>
      <c r="X39" s="90" t="n">
        <v>0</v>
      </c>
      <c r="Y39" s="90" t="n">
        <v>1109600</v>
      </c>
      <c r="Z39" s="93" t="n">
        <v>0.479638282881115</v>
      </c>
      <c r="AA39" s="94" t="n">
        <v>91000</v>
      </c>
      <c r="AG39" s="37" t="n">
        <f aca="false">+H39-K39</f>
        <v>1112810</v>
      </c>
      <c r="AH39" s="37" t="n">
        <f aca="false">+K39-P39</f>
        <v>0</v>
      </c>
      <c r="AI39" s="37" t="n">
        <f aca="false">+P39-V39</f>
        <v>0</v>
      </c>
      <c r="AJ39" s="37" t="n">
        <f aca="false">+V39-Y39</f>
        <v>91000</v>
      </c>
    </row>
    <row r="40" s="5" customFormat="true" ht="12.8" hidden="false" customHeight="false" outlineLevel="0" collapsed="false">
      <c r="A40" s="95" t="s">
        <v>93</v>
      </c>
      <c r="B40" s="96" t="s">
        <v>92</v>
      </c>
      <c r="C40" s="97" t="n">
        <v>2313410</v>
      </c>
      <c r="D40" s="97" t="n">
        <v>0</v>
      </c>
      <c r="E40" s="97" t="n">
        <v>0</v>
      </c>
      <c r="F40" s="97" t="n">
        <v>0</v>
      </c>
      <c r="G40" s="97"/>
      <c r="H40" s="97" t="n">
        <v>2313410</v>
      </c>
      <c r="I40" s="97" t="n">
        <v>91000</v>
      </c>
      <c r="J40" s="97" t="n">
        <v>0</v>
      </c>
      <c r="K40" s="100" t="n">
        <v>1200600</v>
      </c>
      <c r="L40" s="99" t="n">
        <v>0.518974155035208</v>
      </c>
      <c r="M40" s="97" t="n">
        <v>1112810.11</v>
      </c>
      <c r="N40" s="97" t="n">
        <v>91000</v>
      </c>
      <c r="O40" s="97"/>
      <c r="P40" s="100" t="n">
        <v>1200600</v>
      </c>
      <c r="Q40" s="99" t="n">
        <v>0.518974155035208</v>
      </c>
      <c r="R40" s="97" t="n">
        <v>1112810.11</v>
      </c>
      <c r="S40" s="99" t="n">
        <v>0.481025892513649</v>
      </c>
      <c r="T40" s="97" t="n">
        <v>1109600</v>
      </c>
      <c r="U40" s="97" t="n">
        <v>91000</v>
      </c>
      <c r="V40" s="97" t="n">
        <v>1200600</v>
      </c>
      <c r="W40" s="99" t="n">
        <v>0.518974155035208</v>
      </c>
      <c r="X40" s="97"/>
      <c r="Y40" s="97" t="n">
        <v>1109600</v>
      </c>
      <c r="Z40" s="99" t="n">
        <v>0.479638282881115</v>
      </c>
      <c r="AA40" s="101" t="n">
        <v>91000</v>
      </c>
      <c r="AG40" s="37" t="n">
        <f aca="false">+H40-K40</f>
        <v>1112810</v>
      </c>
      <c r="AH40" s="37" t="n">
        <f aca="false">+K40-P40</f>
        <v>0</v>
      </c>
      <c r="AI40" s="37" t="n">
        <f aca="false">+P40-V40</f>
        <v>0</v>
      </c>
      <c r="AJ40" s="37" t="n">
        <f aca="false">+V40-Y40</f>
        <v>91000</v>
      </c>
      <c r="AL40" s="37" t="n">
        <f aca="false">+H40-K40</f>
        <v>1112810</v>
      </c>
      <c r="AM40" s="37" t="n">
        <f aca="false">+K40-P40</f>
        <v>0</v>
      </c>
      <c r="AN40" s="37" t="n">
        <f aca="false">+P40-V40</f>
        <v>0</v>
      </c>
      <c r="AO40" s="37" t="n">
        <f aca="false">+V40-Y40</f>
        <v>91000</v>
      </c>
    </row>
    <row r="41" customFormat="false" ht="12.8" hidden="false" customHeight="false" outlineLevel="0" collapsed="false">
      <c r="A41" s="88" t="s">
        <v>94</v>
      </c>
      <c r="B41" s="89" t="s">
        <v>95</v>
      </c>
      <c r="C41" s="90" t="n">
        <v>17727312</v>
      </c>
      <c r="D41" s="90" t="n">
        <v>0</v>
      </c>
      <c r="E41" s="90" t="n">
        <v>0</v>
      </c>
      <c r="F41" s="90" t="n">
        <v>0</v>
      </c>
      <c r="G41" s="90" t="n">
        <v>0</v>
      </c>
      <c r="H41" s="90" t="n">
        <v>17727312</v>
      </c>
      <c r="I41" s="90" t="n">
        <v>695600</v>
      </c>
      <c r="J41" s="90" t="n">
        <v>0</v>
      </c>
      <c r="K41" s="90" t="n">
        <v>9447200</v>
      </c>
      <c r="L41" s="93" t="n">
        <v>0.532917793741093</v>
      </c>
      <c r="M41" s="90" t="n">
        <v>8280112</v>
      </c>
      <c r="N41" s="90" t="n">
        <v>695600</v>
      </c>
      <c r="O41" s="90" t="n">
        <v>0</v>
      </c>
      <c r="P41" s="90" t="n">
        <v>9447200</v>
      </c>
      <c r="Q41" s="93" t="n">
        <v>0.532917793741093</v>
      </c>
      <c r="R41" s="90" t="n">
        <v>8280112</v>
      </c>
      <c r="S41" s="93" t="n">
        <v>0.467082206258907</v>
      </c>
      <c r="T41" s="90" t="n">
        <v>8751600</v>
      </c>
      <c r="U41" s="90" t="n">
        <v>695600</v>
      </c>
      <c r="V41" s="90" t="n">
        <v>9447200</v>
      </c>
      <c r="W41" s="117" t="n">
        <v>0.532917793741093</v>
      </c>
      <c r="X41" s="90" t="n">
        <v>0</v>
      </c>
      <c r="Y41" s="90" t="n">
        <v>8751600</v>
      </c>
      <c r="Z41" s="118" t="n">
        <v>0.493678906311346</v>
      </c>
      <c r="AA41" s="94" t="n">
        <v>695600</v>
      </c>
      <c r="AG41" s="37" t="n">
        <f aca="false">+H41-K41</f>
        <v>8280112</v>
      </c>
      <c r="AH41" s="37" t="n">
        <f aca="false">+K41-P41</f>
        <v>0</v>
      </c>
      <c r="AI41" s="37" t="n">
        <f aca="false">+P41-V41</f>
        <v>0</v>
      </c>
      <c r="AJ41" s="37" t="n">
        <f aca="false">+V41-Y41</f>
        <v>695600</v>
      </c>
    </row>
    <row r="42" s="5" customFormat="true" ht="12.8" hidden="false" customHeight="false" outlineLevel="0" collapsed="false">
      <c r="A42" s="119" t="s">
        <v>96</v>
      </c>
      <c r="B42" s="96" t="s">
        <v>95</v>
      </c>
      <c r="C42" s="97" t="n">
        <v>17727312</v>
      </c>
      <c r="D42" s="97" t="n">
        <v>0</v>
      </c>
      <c r="E42" s="97" t="n">
        <v>0</v>
      </c>
      <c r="F42" s="97" t="n">
        <v>0</v>
      </c>
      <c r="G42" s="97"/>
      <c r="H42" s="97" t="n">
        <v>17727312</v>
      </c>
      <c r="I42" s="97" t="n">
        <v>695600</v>
      </c>
      <c r="J42" s="97" t="n">
        <v>0</v>
      </c>
      <c r="K42" s="120" t="n">
        <v>9447200</v>
      </c>
      <c r="L42" s="99" t="n">
        <v>0.532917793741093</v>
      </c>
      <c r="M42" s="97" t="n">
        <v>8280112</v>
      </c>
      <c r="N42" s="97" t="n">
        <v>695600</v>
      </c>
      <c r="O42" s="97"/>
      <c r="P42" s="97" t="n">
        <v>9447200</v>
      </c>
      <c r="Q42" s="99" t="n">
        <v>0.532917793741093</v>
      </c>
      <c r="R42" s="97" t="n">
        <v>8280112</v>
      </c>
      <c r="S42" s="99" t="n">
        <v>0.467082206258907</v>
      </c>
      <c r="T42" s="97" t="n">
        <v>8751600</v>
      </c>
      <c r="U42" s="97" t="n">
        <v>695600</v>
      </c>
      <c r="V42" s="97" t="n">
        <v>9447200</v>
      </c>
      <c r="W42" s="99" t="n">
        <v>0.532917793741093</v>
      </c>
      <c r="X42" s="97"/>
      <c r="Y42" s="97" t="n">
        <v>8751600</v>
      </c>
      <c r="Z42" s="99" t="n">
        <v>0.493678906311346</v>
      </c>
      <c r="AA42" s="101" t="n">
        <v>695600</v>
      </c>
      <c r="AG42" s="37" t="n">
        <f aca="false">+H42-K42</f>
        <v>8280112</v>
      </c>
      <c r="AH42" s="37" t="n">
        <f aca="false">+K42-P42</f>
        <v>0</v>
      </c>
      <c r="AI42" s="37" t="n">
        <f aca="false">+P42-V42</f>
        <v>0</v>
      </c>
      <c r="AJ42" s="37" t="n">
        <f aca="false">+V42-Y42</f>
        <v>695600</v>
      </c>
      <c r="AL42" s="37" t="n">
        <f aca="false">+H42-K42</f>
        <v>8280112</v>
      </c>
      <c r="AM42" s="37" t="n">
        <f aca="false">+K42-P42</f>
        <v>0</v>
      </c>
      <c r="AN42" s="37" t="n">
        <f aca="false">+P42-V42</f>
        <v>0</v>
      </c>
      <c r="AO42" s="37" t="n">
        <f aca="false">+V42-Y42</f>
        <v>695600</v>
      </c>
    </row>
    <row r="43" customFormat="false" ht="12.8" hidden="false" customHeight="false" outlineLevel="0" collapsed="false">
      <c r="A43" s="76" t="s">
        <v>97</v>
      </c>
      <c r="B43" s="77" t="s">
        <v>98</v>
      </c>
      <c r="C43" s="78" t="n">
        <v>147093747</v>
      </c>
      <c r="D43" s="78" t="n">
        <v>0</v>
      </c>
      <c r="E43" s="78" t="n">
        <v>0</v>
      </c>
      <c r="F43" s="78" t="n">
        <v>0</v>
      </c>
      <c r="G43" s="78" t="n">
        <v>0</v>
      </c>
      <c r="H43" s="78" t="n">
        <v>147093747</v>
      </c>
      <c r="I43" s="78" t="n">
        <v>451046.09</v>
      </c>
      <c r="J43" s="78" t="n">
        <v>0</v>
      </c>
      <c r="K43" s="34" t="n">
        <v>18461817.09</v>
      </c>
      <c r="L43" s="79" t="n">
        <v>0.125510550016786</v>
      </c>
      <c r="M43" s="78" t="n">
        <v>128631929.91</v>
      </c>
      <c r="N43" s="78" t="n">
        <v>451046</v>
      </c>
      <c r="O43" s="78" t="n">
        <v>0</v>
      </c>
      <c r="P43" s="78" t="n">
        <v>18461817</v>
      </c>
      <c r="Q43" s="79" t="n">
        <v>0.125510549404932</v>
      </c>
      <c r="R43" s="78" t="n">
        <v>128631930</v>
      </c>
      <c r="S43" s="121" t="n">
        <v>0.874489450595068</v>
      </c>
      <c r="T43" s="122" t="n">
        <v>15510771</v>
      </c>
      <c r="U43" s="29" t="n">
        <v>551046</v>
      </c>
      <c r="V43" s="29" t="n">
        <v>16061817</v>
      </c>
      <c r="W43" s="111" t="n">
        <v>0.180875</v>
      </c>
      <c r="X43" s="29" t="n">
        <v>551046</v>
      </c>
      <c r="Y43" s="29" t="n">
        <v>16061817</v>
      </c>
      <c r="Z43" s="30" t="n">
        <v>0.10919442415183</v>
      </c>
      <c r="AA43" s="31" t="n">
        <v>2400000</v>
      </c>
      <c r="AG43" s="37" t="n">
        <f aca="false">+H43-K43</f>
        <v>128631929.91</v>
      </c>
      <c r="AH43" s="37" t="n">
        <f aca="false">+K43-P43</f>
        <v>0.0899999998509884</v>
      </c>
      <c r="AI43" s="37" t="n">
        <f aca="false">+P43-V43</f>
        <v>2400000</v>
      </c>
      <c r="AJ43" s="37" t="n">
        <f aca="false">+V43-Y43</f>
        <v>0</v>
      </c>
    </row>
    <row r="44" customFormat="false" ht="12.8" hidden="false" customHeight="false" outlineLevel="0" collapsed="false">
      <c r="A44" s="83" t="s">
        <v>99</v>
      </c>
      <c r="B44" s="84" t="s">
        <v>100</v>
      </c>
      <c r="C44" s="85" t="n">
        <v>45000000</v>
      </c>
      <c r="D44" s="85" t="n">
        <v>0</v>
      </c>
      <c r="E44" s="85" t="n">
        <v>0</v>
      </c>
      <c r="F44" s="85" t="n">
        <v>0</v>
      </c>
      <c r="G44" s="85" t="n">
        <v>0</v>
      </c>
      <c r="H44" s="85" t="n">
        <v>45000000</v>
      </c>
      <c r="I44" s="85" t="n">
        <v>0</v>
      </c>
      <c r="J44" s="85" t="n">
        <v>0</v>
      </c>
      <c r="K44" s="34" t="n">
        <v>4113125</v>
      </c>
      <c r="L44" s="86" t="n">
        <v>0.0914027777777778</v>
      </c>
      <c r="M44" s="85" t="n">
        <v>40886875</v>
      </c>
      <c r="N44" s="85" t="n">
        <v>0</v>
      </c>
      <c r="O44" s="85" t="n">
        <v>0</v>
      </c>
      <c r="P44" s="85" t="n">
        <v>4113125</v>
      </c>
      <c r="Q44" s="86" t="n">
        <v>0.0914027777777778</v>
      </c>
      <c r="R44" s="85" t="n">
        <v>40886875</v>
      </c>
      <c r="S44" s="123" t="n">
        <v>0.908597222222222</v>
      </c>
      <c r="T44" s="124" t="n">
        <v>2613125</v>
      </c>
      <c r="U44" s="40" t="n">
        <v>100000</v>
      </c>
      <c r="V44" s="40" t="n">
        <v>2713125</v>
      </c>
      <c r="W44" s="116" t="n">
        <v>0.180875</v>
      </c>
      <c r="X44" s="40" t="n">
        <v>100000</v>
      </c>
      <c r="Y44" s="40" t="n">
        <v>2713125</v>
      </c>
      <c r="Z44" s="41" t="n">
        <v>0.0602916666666667</v>
      </c>
      <c r="AA44" s="42" t="n">
        <v>1400000</v>
      </c>
      <c r="AG44" s="37" t="n">
        <f aca="false">+H44-K44</f>
        <v>40886875</v>
      </c>
      <c r="AH44" s="37" t="n">
        <f aca="false">+K44-P44</f>
        <v>0</v>
      </c>
      <c r="AI44" s="37" t="n">
        <f aca="false">+P44-V44</f>
        <v>1400000</v>
      </c>
      <c r="AJ44" s="37" t="n">
        <f aca="false">+V44-Y44</f>
        <v>0</v>
      </c>
    </row>
    <row r="45" s="5" customFormat="true" ht="12.8" hidden="false" customHeight="false" outlineLevel="0" collapsed="false">
      <c r="A45" s="102" t="s">
        <v>101</v>
      </c>
      <c r="B45" s="103" t="s">
        <v>102</v>
      </c>
      <c r="C45" s="75" t="n">
        <v>15000000</v>
      </c>
      <c r="D45" s="75"/>
      <c r="E45" s="75" t="n">
        <v>0</v>
      </c>
      <c r="F45" s="75" t="n">
        <v>0</v>
      </c>
      <c r="G45" s="75"/>
      <c r="H45" s="75" t="n">
        <v>15000000</v>
      </c>
      <c r="I45" s="75"/>
      <c r="J45" s="75"/>
      <c r="K45" s="45" t="n">
        <v>4113125</v>
      </c>
      <c r="L45" s="104" t="n">
        <v>0.274208333333333</v>
      </c>
      <c r="M45" s="75" t="n">
        <v>10886875</v>
      </c>
      <c r="N45" s="75"/>
      <c r="O45" s="75"/>
      <c r="P45" s="50" t="n">
        <v>4113125</v>
      </c>
      <c r="Q45" s="104" t="n">
        <v>0.274208333333333</v>
      </c>
      <c r="R45" s="75" t="n">
        <v>10886875</v>
      </c>
      <c r="S45" s="104" t="n">
        <v>0.725791666666667</v>
      </c>
      <c r="T45" s="45" t="n">
        <v>2613125</v>
      </c>
      <c r="U45" s="45" t="n">
        <v>100000</v>
      </c>
      <c r="V45" s="45" t="n">
        <v>2713125</v>
      </c>
      <c r="W45" s="46" t="n">
        <v>0.180875</v>
      </c>
      <c r="X45" s="45" t="n">
        <v>100000</v>
      </c>
      <c r="Y45" s="45" t="n">
        <v>2713125</v>
      </c>
      <c r="Z45" s="46" t="n">
        <v>0.180875</v>
      </c>
      <c r="AA45" s="45" t="n">
        <v>1400000</v>
      </c>
      <c r="AG45" s="37" t="n">
        <f aca="false">+H45-K45</f>
        <v>10886875</v>
      </c>
      <c r="AH45" s="37" t="n">
        <f aca="false">+K45-P45</f>
        <v>0</v>
      </c>
      <c r="AI45" s="37" t="n">
        <f aca="false">+P45-V45</f>
        <v>1400000</v>
      </c>
      <c r="AJ45" s="37" t="n">
        <f aca="false">+V45-Y45</f>
        <v>0</v>
      </c>
      <c r="AL45" s="37" t="n">
        <f aca="false">+H45-K45</f>
        <v>10886875</v>
      </c>
      <c r="AM45" s="37" t="n">
        <f aca="false">+K45-P45</f>
        <v>0</v>
      </c>
      <c r="AN45" s="37" t="n">
        <f aca="false">+P45-V45</f>
        <v>1400000</v>
      </c>
      <c r="AO45" s="37" t="n">
        <f aca="false">+V45-Y45</f>
        <v>0</v>
      </c>
    </row>
    <row r="46" s="5" customFormat="true" ht="12.8" hidden="false" customHeight="false" outlineLevel="0" collapsed="false">
      <c r="A46" s="48" t="s">
        <v>103</v>
      </c>
      <c r="B46" s="49" t="s">
        <v>104</v>
      </c>
      <c r="C46" s="50" t="n">
        <v>20000000</v>
      </c>
      <c r="D46" s="50" t="n">
        <v>0</v>
      </c>
      <c r="E46" s="50"/>
      <c r="F46" s="50" t="n">
        <v>0</v>
      </c>
      <c r="G46" s="50"/>
      <c r="H46" s="50" t="n">
        <v>20000000</v>
      </c>
      <c r="I46" s="50"/>
      <c r="J46" s="50" t="n">
        <v>0</v>
      </c>
      <c r="K46" s="45" t="n">
        <v>0</v>
      </c>
      <c r="L46" s="51" t="n">
        <v>0</v>
      </c>
      <c r="M46" s="50" t="n">
        <v>20000000</v>
      </c>
      <c r="N46" s="50"/>
      <c r="O46" s="50" t="n">
        <v>0</v>
      </c>
      <c r="P46" s="50" t="n">
        <v>0</v>
      </c>
      <c r="Q46" s="51" t="n">
        <v>0</v>
      </c>
      <c r="R46" s="50" t="n">
        <v>20000000</v>
      </c>
      <c r="S46" s="51" t="n">
        <v>1</v>
      </c>
      <c r="T46" s="45" t="n">
        <v>0</v>
      </c>
      <c r="U46" s="50" t="n">
        <v>0</v>
      </c>
      <c r="V46" s="45" t="n">
        <v>0</v>
      </c>
      <c r="W46" s="51" t="n">
        <v>0</v>
      </c>
      <c r="X46" s="50" t="n">
        <v>0</v>
      </c>
      <c r="Y46" s="45" t="n">
        <v>0</v>
      </c>
      <c r="Z46" s="51" t="n">
        <v>0</v>
      </c>
      <c r="AA46" s="50" t="n">
        <v>0</v>
      </c>
      <c r="AG46" s="37" t="n">
        <f aca="false">+H46-K46</f>
        <v>20000000</v>
      </c>
      <c r="AH46" s="37" t="n">
        <f aca="false">+K46-P46</f>
        <v>0</v>
      </c>
      <c r="AI46" s="37" t="n">
        <f aca="false">+P46-V46</f>
        <v>0</v>
      </c>
      <c r="AJ46" s="37" t="n">
        <f aca="false">+V46-Y46</f>
        <v>0</v>
      </c>
      <c r="AL46" s="37" t="n">
        <f aca="false">+H46-K46</f>
        <v>20000000</v>
      </c>
      <c r="AM46" s="37" t="n">
        <f aca="false">+K46-P46</f>
        <v>0</v>
      </c>
      <c r="AN46" s="37" t="n">
        <f aca="false">+P46-V46</f>
        <v>0</v>
      </c>
      <c r="AO46" s="37" t="n">
        <f aca="false">+V46-Y46</f>
        <v>0</v>
      </c>
    </row>
    <row r="47" s="5" customFormat="true" ht="12.8" hidden="false" customHeight="false" outlineLevel="0" collapsed="false">
      <c r="A47" s="53" t="s">
        <v>105</v>
      </c>
      <c r="B47" s="54" t="s">
        <v>106</v>
      </c>
      <c r="C47" s="55" t="n">
        <v>10000000</v>
      </c>
      <c r="D47" s="55" t="n">
        <v>0</v>
      </c>
      <c r="E47" s="55" t="n">
        <v>0</v>
      </c>
      <c r="F47" s="55" t="n">
        <v>0</v>
      </c>
      <c r="G47" s="55"/>
      <c r="H47" s="55" t="n">
        <v>10000000</v>
      </c>
      <c r="I47" s="55"/>
      <c r="J47" s="55" t="n">
        <v>0</v>
      </c>
      <c r="K47" s="45" t="n">
        <v>0</v>
      </c>
      <c r="L47" s="56" t="n">
        <v>0</v>
      </c>
      <c r="M47" s="55" t="n">
        <v>10000000</v>
      </c>
      <c r="N47" s="55"/>
      <c r="O47" s="55" t="n">
        <v>0</v>
      </c>
      <c r="P47" s="50" t="n">
        <v>0</v>
      </c>
      <c r="Q47" s="56" t="n">
        <v>0</v>
      </c>
      <c r="R47" s="55" t="n">
        <v>10000000</v>
      </c>
      <c r="S47" s="56" t="n">
        <v>1</v>
      </c>
      <c r="T47" s="45" t="n">
        <v>0</v>
      </c>
      <c r="U47" s="55" t="n">
        <v>0</v>
      </c>
      <c r="V47" s="45" t="n">
        <v>0</v>
      </c>
      <c r="W47" s="56" t="n">
        <v>0</v>
      </c>
      <c r="X47" s="50" t="n">
        <v>0</v>
      </c>
      <c r="Y47" s="45" t="n">
        <v>0</v>
      </c>
      <c r="Z47" s="51" t="n">
        <v>0</v>
      </c>
      <c r="AA47" s="50" t="n">
        <v>0</v>
      </c>
      <c r="AG47" s="37" t="n">
        <f aca="false">+H47-K47</f>
        <v>10000000</v>
      </c>
      <c r="AH47" s="37" t="n">
        <f aca="false">+K47-P47</f>
        <v>0</v>
      </c>
      <c r="AI47" s="37" t="n">
        <f aca="false">+P47-V47</f>
        <v>0</v>
      </c>
      <c r="AJ47" s="37" t="n">
        <f aca="false">+V47-Y47</f>
        <v>0</v>
      </c>
      <c r="AL47" s="37" t="n">
        <f aca="false">+H47-K47</f>
        <v>10000000</v>
      </c>
      <c r="AM47" s="37" t="n">
        <f aca="false">+K47-P47</f>
        <v>0</v>
      </c>
      <c r="AN47" s="37" t="n">
        <f aca="false">+P47-V47</f>
        <v>0</v>
      </c>
      <c r="AO47" s="37" t="n">
        <f aca="false">+V47-Y47</f>
        <v>0</v>
      </c>
    </row>
    <row r="48" customFormat="false" ht="12.8" hidden="false" customHeight="false" outlineLevel="0" collapsed="false">
      <c r="A48" s="88" t="s">
        <v>107</v>
      </c>
      <c r="B48" s="89" t="s">
        <v>108</v>
      </c>
      <c r="C48" s="90" t="n">
        <v>102093747</v>
      </c>
      <c r="D48" s="90" t="n">
        <v>0</v>
      </c>
      <c r="E48" s="90" t="n">
        <v>0</v>
      </c>
      <c r="F48" s="90" t="n">
        <v>0</v>
      </c>
      <c r="G48" s="90" t="n">
        <v>0</v>
      </c>
      <c r="H48" s="90" t="n">
        <v>102093747</v>
      </c>
      <c r="I48" s="90" t="n">
        <v>451046.09</v>
      </c>
      <c r="J48" s="91" t="n">
        <v>0</v>
      </c>
      <c r="K48" s="66" t="n">
        <v>14348692.09</v>
      </c>
      <c r="L48" s="92" t="n">
        <v>0.140544279269131</v>
      </c>
      <c r="M48" s="90" t="n">
        <v>87745054.91</v>
      </c>
      <c r="N48" s="90" t="n">
        <v>451046</v>
      </c>
      <c r="O48" s="91" t="n">
        <v>0</v>
      </c>
      <c r="P48" s="66" t="n">
        <v>14348692</v>
      </c>
      <c r="Q48" s="92" t="n">
        <v>0.140544278387588</v>
      </c>
      <c r="R48" s="90" t="n">
        <v>87745055</v>
      </c>
      <c r="S48" s="93" t="n">
        <v>0.859455721612412</v>
      </c>
      <c r="T48" s="34" t="n">
        <v>12897646</v>
      </c>
      <c r="U48" s="90" t="n">
        <v>451046</v>
      </c>
      <c r="V48" s="90" t="n">
        <v>13348692</v>
      </c>
      <c r="W48" s="125" t="n">
        <v>1.41616745738326</v>
      </c>
      <c r="X48" s="91" t="n">
        <v>451046</v>
      </c>
      <c r="Y48" s="126" t="n">
        <v>13348692</v>
      </c>
      <c r="Z48" s="92" t="n">
        <v>0.130749359213939</v>
      </c>
      <c r="AA48" s="94" t="n">
        <v>1000000</v>
      </c>
      <c r="AG48" s="37" t="n">
        <f aca="false">+H48-K48</f>
        <v>87745054.91</v>
      </c>
      <c r="AH48" s="37" t="n">
        <f aca="false">+K48-P48</f>
        <v>0.0899999998509884</v>
      </c>
      <c r="AI48" s="37" t="n">
        <f aca="false">+P48-V48</f>
        <v>1000000</v>
      </c>
      <c r="AJ48" s="37" t="n">
        <f aca="false">+V48-Y48</f>
        <v>0</v>
      </c>
    </row>
    <row r="49" s="5" customFormat="true" ht="12.8" hidden="false" customHeight="false" outlineLevel="0" collapsed="false">
      <c r="A49" s="102" t="s">
        <v>109</v>
      </c>
      <c r="B49" s="103" t="s">
        <v>110</v>
      </c>
      <c r="C49" s="75" t="n">
        <v>10000000</v>
      </c>
      <c r="D49" s="75" t="n">
        <v>0</v>
      </c>
      <c r="E49" s="75" t="n">
        <v>0</v>
      </c>
      <c r="F49" s="75" t="n">
        <v>0</v>
      </c>
      <c r="G49" s="75"/>
      <c r="H49" s="75" t="n">
        <v>10000000</v>
      </c>
      <c r="I49" s="75"/>
      <c r="J49" s="75" t="n">
        <v>0</v>
      </c>
      <c r="K49" s="45" t="n">
        <v>0</v>
      </c>
      <c r="L49" s="104" t="n">
        <v>0</v>
      </c>
      <c r="M49" s="75" t="n">
        <v>10000000</v>
      </c>
      <c r="N49" s="75"/>
      <c r="O49" s="75" t="n">
        <v>0</v>
      </c>
      <c r="P49" s="45" t="n">
        <v>0</v>
      </c>
      <c r="Q49" s="104" t="n">
        <v>0</v>
      </c>
      <c r="R49" s="75" t="n">
        <v>10000000</v>
      </c>
      <c r="S49" s="104" t="n">
        <v>0</v>
      </c>
      <c r="T49" s="50" t="n">
        <v>0</v>
      </c>
      <c r="U49" s="75" t="n">
        <v>0</v>
      </c>
      <c r="V49" s="50" t="n">
        <v>0</v>
      </c>
      <c r="W49" s="104" t="n">
        <v>0</v>
      </c>
      <c r="X49" s="75" t="n">
        <v>0</v>
      </c>
      <c r="Y49" s="45" t="n">
        <v>0</v>
      </c>
      <c r="Z49" s="104" t="n">
        <v>0</v>
      </c>
      <c r="AA49" s="50" t="n">
        <v>0</v>
      </c>
      <c r="AG49" s="37" t="n">
        <f aca="false">+H49-K49</f>
        <v>10000000</v>
      </c>
      <c r="AH49" s="37" t="n">
        <f aca="false">+K49-P49</f>
        <v>0</v>
      </c>
      <c r="AI49" s="37" t="n">
        <f aca="false">+P49-V49</f>
        <v>0</v>
      </c>
      <c r="AJ49" s="37" t="n">
        <f aca="false">+V49-Y49</f>
        <v>0</v>
      </c>
      <c r="AL49" s="37" t="n">
        <f aca="false">+H49-K49</f>
        <v>10000000</v>
      </c>
      <c r="AM49" s="37" t="n">
        <f aca="false">+K49-P49</f>
        <v>0</v>
      </c>
      <c r="AN49" s="37" t="n">
        <f aca="false">+P49-V49</f>
        <v>0</v>
      </c>
      <c r="AO49" s="37" t="n">
        <f aca="false">+V49-Y49</f>
        <v>0</v>
      </c>
    </row>
    <row r="50" s="5" customFormat="true" ht="12.8" hidden="false" customHeight="false" outlineLevel="0" collapsed="false">
      <c r="A50" s="48" t="s">
        <v>111</v>
      </c>
      <c r="B50" s="49" t="s">
        <v>112</v>
      </c>
      <c r="C50" s="75" t="n">
        <v>10000000</v>
      </c>
      <c r="D50" s="50" t="n">
        <v>0</v>
      </c>
      <c r="E50" s="50" t="n">
        <v>0</v>
      </c>
      <c r="F50" s="50" t="n">
        <v>0</v>
      </c>
      <c r="G50" s="50"/>
      <c r="H50" s="50" t="n">
        <v>10000000</v>
      </c>
      <c r="I50" s="50"/>
      <c r="J50" s="50" t="n">
        <v>0</v>
      </c>
      <c r="K50" s="45" t="n">
        <v>0</v>
      </c>
      <c r="L50" s="51" t="n">
        <v>0</v>
      </c>
      <c r="M50" s="50" t="n">
        <v>10000000</v>
      </c>
      <c r="N50" s="50"/>
      <c r="O50" s="50" t="n">
        <v>0</v>
      </c>
      <c r="P50" s="45" t="n">
        <v>0</v>
      </c>
      <c r="Q50" s="51" t="n">
        <v>0</v>
      </c>
      <c r="R50" s="50" t="n">
        <v>10000000</v>
      </c>
      <c r="S50" s="51" t="n">
        <v>0</v>
      </c>
      <c r="T50" s="50" t="n">
        <v>0</v>
      </c>
      <c r="U50" s="50"/>
      <c r="V50" s="50" t="n">
        <v>0</v>
      </c>
      <c r="W50" s="51" t="n">
        <v>0</v>
      </c>
      <c r="X50" s="50"/>
      <c r="Y50" s="45" t="n">
        <v>0</v>
      </c>
      <c r="Z50" s="51" t="n">
        <v>0</v>
      </c>
      <c r="AA50" s="50" t="n">
        <v>0</v>
      </c>
      <c r="AG50" s="37" t="n">
        <f aca="false">+H50-K50</f>
        <v>10000000</v>
      </c>
      <c r="AH50" s="37" t="n">
        <f aca="false">+K50-P50</f>
        <v>0</v>
      </c>
      <c r="AI50" s="37" t="n">
        <f aca="false">+P50-V50</f>
        <v>0</v>
      </c>
      <c r="AJ50" s="37" t="n">
        <f aca="false">+V50-Y50</f>
        <v>0</v>
      </c>
      <c r="AL50" s="37" t="n">
        <f aca="false">+H50-K50</f>
        <v>10000000</v>
      </c>
      <c r="AM50" s="37" t="n">
        <f aca="false">+K50-P50</f>
        <v>0</v>
      </c>
      <c r="AN50" s="37" t="n">
        <f aca="false">+P50-V50</f>
        <v>0</v>
      </c>
      <c r="AO50" s="37" t="n">
        <f aca="false">+V50-Y50</f>
        <v>0</v>
      </c>
    </row>
    <row r="51" s="5" customFormat="true" ht="12.8" hidden="false" customHeight="false" outlineLevel="0" collapsed="false">
      <c r="A51" s="48" t="s">
        <v>113</v>
      </c>
      <c r="B51" s="49" t="s">
        <v>114</v>
      </c>
      <c r="C51" s="75" t="n">
        <v>10000000</v>
      </c>
      <c r="D51" s="50" t="n">
        <v>0</v>
      </c>
      <c r="E51" s="127"/>
      <c r="F51" s="50" t="n">
        <v>0</v>
      </c>
      <c r="G51" s="50"/>
      <c r="H51" s="50" t="n">
        <v>10000000</v>
      </c>
      <c r="I51" s="50"/>
      <c r="J51" s="50"/>
      <c r="K51" s="45" t="n">
        <v>1000000</v>
      </c>
      <c r="L51" s="51" t="n">
        <v>0.1</v>
      </c>
      <c r="M51" s="50" t="n">
        <v>9000000</v>
      </c>
      <c r="N51" s="50"/>
      <c r="O51" s="50"/>
      <c r="P51" s="45" t="n">
        <v>1000000</v>
      </c>
      <c r="Q51" s="51" t="n">
        <v>0.1</v>
      </c>
      <c r="R51" s="50" t="n">
        <v>9000000</v>
      </c>
      <c r="S51" s="51" t="n">
        <v>0.9</v>
      </c>
      <c r="T51" s="50" t="n">
        <v>0</v>
      </c>
      <c r="U51" s="50"/>
      <c r="V51" s="50" t="n">
        <v>0</v>
      </c>
      <c r="W51" s="51" t="n">
        <v>0</v>
      </c>
      <c r="X51" s="50"/>
      <c r="Y51" s="45" t="n">
        <v>0</v>
      </c>
      <c r="Z51" s="51" t="n">
        <v>0</v>
      </c>
      <c r="AA51" s="50" t="n">
        <v>1000000</v>
      </c>
      <c r="AG51" s="37" t="n">
        <f aca="false">+H51-K51</f>
        <v>9000000</v>
      </c>
      <c r="AH51" s="37" t="n">
        <f aca="false">+K51-P51</f>
        <v>0</v>
      </c>
      <c r="AI51" s="37" t="n">
        <f aca="false">+P51-V51</f>
        <v>1000000</v>
      </c>
      <c r="AJ51" s="37" t="n">
        <f aca="false">+V51-Y51</f>
        <v>0</v>
      </c>
      <c r="AL51" s="37" t="n">
        <f aca="false">+H51-K51</f>
        <v>9000000</v>
      </c>
      <c r="AM51" s="37" t="n">
        <f aca="false">+K51-P51</f>
        <v>0</v>
      </c>
      <c r="AN51" s="37" t="n">
        <f aca="false">+P51-V51</f>
        <v>1000000</v>
      </c>
      <c r="AO51" s="37" t="n">
        <f aca="false">+V51-Y51</f>
        <v>0</v>
      </c>
    </row>
    <row r="52" s="128" customFormat="true" ht="12.8" hidden="false" customHeight="false" outlineLevel="0" collapsed="false">
      <c r="A52" s="48" t="s">
        <v>115</v>
      </c>
      <c r="B52" s="49" t="s">
        <v>116</v>
      </c>
      <c r="C52" s="50" t="n">
        <v>3000000</v>
      </c>
      <c r="D52" s="127"/>
      <c r="E52" s="127"/>
      <c r="F52" s="127" t="n">
        <v>0</v>
      </c>
      <c r="G52" s="127" t="n">
        <v>0</v>
      </c>
      <c r="H52" s="50" t="n">
        <v>3000000</v>
      </c>
      <c r="I52" s="50" t="n">
        <v>168257</v>
      </c>
      <c r="J52" s="127" t="n">
        <v>0</v>
      </c>
      <c r="K52" s="45" t="n">
        <v>1757206</v>
      </c>
      <c r="L52" s="51" t="n">
        <v>0.585735333333333</v>
      </c>
      <c r="M52" s="50" t="n">
        <v>1242794</v>
      </c>
      <c r="N52" s="50" t="n">
        <v>168257</v>
      </c>
      <c r="O52" s="50"/>
      <c r="P52" s="45" t="n">
        <v>1757206</v>
      </c>
      <c r="Q52" s="51" t="n">
        <v>0.585735333333333</v>
      </c>
      <c r="R52" s="50" t="n">
        <v>1242794</v>
      </c>
      <c r="S52" s="51" t="n">
        <v>0.414264666666667</v>
      </c>
      <c r="T52" s="50" t="n">
        <v>1588949</v>
      </c>
      <c r="U52" s="50" t="n">
        <v>168257</v>
      </c>
      <c r="V52" s="50" t="n">
        <v>1757206</v>
      </c>
      <c r="W52" s="51" t="n">
        <v>0.585735333333333</v>
      </c>
      <c r="X52" s="50" t="n">
        <v>168257</v>
      </c>
      <c r="Y52" s="45" t="n">
        <v>1757206</v>
      </c>
      <c r="Z52" s="51" t="n">
        <v>0.585735333333333</v>
      </c>
      <c r="AA52" s="50" t="n">
        <v>0</v>
      </c>
      <c r="AB52" s="5"/>
      <c r="AC52" s="5"/>
      <c r="AD52" s="5"/>
      <c r="AE52" s="5"/>
      <c r="AG52" s="37" t="n">
        <f aca="false">+H52-K52</f>
        <v>1242794</v>
      </c>
      <c r="AH52" s="37" t="n">
        <f aca="false">+K52-P52</f>
        <v>0</v>
      </c>
      <c r="AI52" s="37" t="n">
        <f aca="false">+P52-V52</f>
        <v>0</v>
      </c>
      <c r="AJ52" s="37" t="n">
        <f aca="false">+V52-Y52</f>
        <v>0</v>
      </c>
      <c r="AL52" s="37" t="n">
        <f aca="false">+H52-K52</f>
        <v>1242794</v>
      </c>
      <c r="AM52" s="37" t="n">
        <f aca="false">+K52-P52</f>
        <v>0</v>
      </c>
      <c r="AN52" s="37" t="n">
        <f aca="false">+P52-V52</f>
        <v>0</v>
      </c>
      <c r="AO52" s="37" t="n">
        <f aca="false">+V52-Y52</f>
        <v>0</v>
      </c>
    </row>
    <row r="53" s="5" customFormat="true" ht="12.8" hidden="false" customHeight="false" outlineLevel="0" collapsed="false">
      <c r="A53" s="48" t="s">
        <v>117</v>
      </c>
      <c r="B53" s="49" t="s">
        <v>118</v>
      </c>
      <c r="C53" s="50" t="n">
        <v>25000000</v>
      </c>
      <c r="D53" s="50"/>
      <c r="E53" s="50" t="n">
        <v>0</v>
      </c>
      <c r="F53" s="50" t="n">
        <v>0</v>
      </c>
      <c r="G53" s="50"/>
      <c r="H53" s="50" t="n">
        <v>25000000</v>
      </c>
      <c r="I53" s="50"/>
      <c r="J53" s="50" t="n">
        <v>0</v>
      </c>
      <c r="K53" s="45" t="n">
        <v>8661349</v>
      </c>
      <c r="L53" s="51" t="n">
        <v>0.34645396</v>
      </c>
      <c r="M53" s="50" t="n">
        <v>16338651</v>
      </c>
      <c r="N53" s="50"/>
      <c r="O53" s="50"/>
      <c r="P53" s="45" t="n">
        <v>8661349</v>
      </c>
      <c r="Q53" s="51" t="n">
        <v>0.34645396</v>
      </c>
      <c r="R53" s="50" t="n">
        <v>16338651</v>
      </c>
      <c r="S53" s="51" t="n">
        <v>0.65354604</v>
      </c>
      <c r="T53" s="50" t="n">
        <v>8661349</v>
      </c>
      <c r="U53" s="50"/>
      <c r="V53" s="50" t="n">
        <v>8661349</v>
      </c>
      <c r="W53" s="51" t="n">
        <v>0.34645396</v>
      </c>
      <c r="X53" s="50"/>
      <c r="Y53" s="45" t="n">
        <v>8661349</v>
      </c>
      <c r="Z53" s="51" t="n">
        <v>0.34645396</v>
      </c>
      <c r="AA53" s="50" t="n">
        <v>0</v>
      </c>
      <c r="AG53" s="37" t="n">
        <f aca="false">+H53-K53</f>
        <v>16338651</v>
      </c>
      <c r="AH53" s="37" t="n">
        <f aca="false">+K53-P53</f>
        <v>0</v>
      </c>
      <c r="AI53" s="37" t="n">
        <f aca="false">+P53-V53</f>
        <v>0</v>
      </c>
      <c r="AJ53" s="37" t="n">
        <f aca="false">+V53-Y53</f>
        <v>0</v>
      </c>
      <c r="AL53" s="37" t="n">
        <f aca="false">+H53-K53</f>
        <v>16338651</v>
      </c>
      <c r="AM53" s="37" t="n">
        <f aca="false">+K53-P53</f>
        <v>0</v>
      </c>
      <c r="AN53" s="37" t="n">
        <f aca="false">+P53-V53</f>
        <v>0</v>
      </c>
      <c r="AO53" s="37" t="n">
        <f aca="false">+V53-Y53</f>
        <v>0</v>
      </c>
    </row>
    <row r="54" s="5" customFormat="true" ht="12.8" hidden="false" customHeight="false" outlineLevel="0" collapsed="false">
      <c r="A54" s="48" t="s">
        <v>119</v>
      </c>
      <c r="B54" s="49" t="s">
        <v>120</v>
      </c>
      <c r="C54" s="50" t="n">
        <v>5000000</v>
      </c>
      <c r="D54" s="50" t="n">
        <v>0</v>
      </c>
      <c r="E54" s="50" t="n">
        <v>0</v>
      </c>
      <c r="F54" s="50" t="n">
        <v>0</v>
      </c>
      <c r="G54" s="50"/>
      <c r="H54" s="50" t="n">
        <v>5000000</v>
      </c>
      <c r="I54" s="50"/>
      <c r="J54" s="50" t="n">
        <v>0</v>
      </c>
      <c r="K54" s="45" t="n">
        <v>0</v>
      </c>
      <c r="L54" s="51" t="n">
        <v>0</v>
      </c>
      <c r="M54" s="50" t="n">
        <v>5000000</v>
      </c>
      <c r="N54" s="50"/>
      <c r="O54" s="50"/>
      <c r="P54" s="45" t="n">
        <v>0</v>
      </c>
      <c r="Q54" s="51" t="n">
        <v>0</v>
      </c>
      <c r="R54" s="50" t="n">
        <v>5000000</v>
      </c>
      <c r="S54" s="51" t="n">
        <v>1</v>
      </c>
      <c r="T54" s="50" t="n">
        <v>0</v>
      </c>
      <c r="U54" s="50"/>
      <c r="V54" s="50" t="n">
        <v>0</v>
      </c>
      <c r="W54" s="51" t="n">
        <v>0</v>
      </c>
      <c r="X54" s="50"/>
      <c r="Y54" s="45" t="n">
        <v>0</v>
      </c>
      <c r="Z54" s="51" t="n">
        <v>0</v>
      </c>
      <c r="AA54" s="50" t="n">
        <v>0</v>
      </c>
      <c r="AG54" s="37" t="n">
        <f aca="false">+H54-K54</f>
        <v>5000000</v>
      </c>
      <c r="AH54" s="37" t="n">
        <f aca="false">+K54-P54</f>
        <v>0</v>
      </c>
      <c r="AI54" s="37" t="n">
        <f aca="false">+P54-V54</f>
        <v>0</v>
      </c>
      <c r="AJ54" s="37" t="n">
        <f aca="false">+V54-Y54</f>
        <v>0</v>
      </c>
      <c r="AL54" s="37" t="n">
        <f aca="false">+H54-K54</f>
        <v>5000000</v>
      </c>
      <c r="AM54" s="37" t="n">
        <f aca="false">+K54-P54</f>
        <v>0</v>
      </c>
      <c r="AN54" s="37" t="n">
        <f aca="false">+P54-V54</f>
        <v>0</v>
      </c>
      <c r="AO54" s="37" t="n">
        <f aca="false">+V54-Y54</f>
        <v>0</v>
      </c>
    </row>
    <row r="55" s="5" customFormat="true" ht="12.8" hidden="false" customHeight="false" outlineLevel="0" collapsed="false">
      <c r="A55" s="129" t="s">
        <v>121</v>
      </c>
      <c r="B55" s="130" t="s">
        <v>122</v>
      </c>
      <c r="C55" s="50" t="n">
        <v>5000000</v>
      </c>
      <c r="D55" s="57" t="n">
        <v>0</v>
      </c>
      <c r="E55" s="57" t="n">
        <v>0</v>
      </c>
      <c r="F55" s="57" t="n">
        <v>0</v>
      </c>
      <c r="G55" s="57"/>
      <c r="H55" s="57" t="n">
        <v>5000000</v>
      </c>
      <c r="I55" s="57" t="n">
        <v>218640</v>
      </c>
      <c r="J55" s="57" t="n">
        <v>0</v>
      </c>
      <c r="K55" s="45" t="n">
        <v>2139343</v>
      </c>
      <c r="L55" s="58" t="n">
        <v>0.4278686</v>
      </c>
      <c r="M55" s="57" t="n">
        <v>2860657</v>
      </c>
      <c r="N55" s="57" t="n">
        <v>218640</v>
      </c>
      <c r="O55" s="57"/>
      <c r="P55" s="45" t="n">
        <v>2139343</v>
      </c>
      <c r="Q55" s="58" t="n">
        <v>0.4278686</v>
      </c>
      <c r="R55" s="57" t="n">
        <v>2860657</v>
      </c>
      <c r="S55" s="58" t="n">
        <v>0.5721314</v>
      </c>
      <c r="T55" s="50" t="n">
        <v>1920703</v>
      </c>
      <c r="U55" s="57" t="n">
        <v>218640</v>
      </c>
      <c r="V55" s="50" t="n">
        <v>2139343</v>
      </c>
      <c r="W55" s="58" t="n">
        <v>0.4278686</v>
      </c>
      <c r="X55" s="57" t="n">
        <v>218640</v>
      </c>
      <c r="Y55" s="45" t="n">
        <v>2139343</v>
      </c>
      <c r="Z55" s="58" t="n">
        <v>0.4278686</v>
      </c>
      <c r="AA55" s="50" t="n">
        <v>0</v>
      </c>
      <c r="AG55" s="37" t="n">
        <f aca="false">+H55-K55</f>
        <v>2860657</v>
      </c>
      <c r="AH55" s="37" t="n">
        <f aca="false">+K55-P55</f>
        <v>0</v>
      </c>
      <c r="AI55" s="37" t="n">
        <f aca="false">+P55-V55</f>
        <v>0</v>
      </c>
      <c r="AJ55" s="37" t="n">
        <f aca="false">+V55-Y55</f>
        <v>0</v>
      </c>
      <c r="AL55" s="37" t="n">
        <f aca="false">+H55-K55</f>
        <v>2860657</v>
      </c>
      <c r="AM55" s="37" t="n">
        <f aca="false">+K55-P55</f>
        <v>0</v>
      </c>
      <c r="AN55" s="37" t="n">
        <f aca="false">+P55-V55</f>
        <v>0</v>
      </c>
      <c r="AO55" s="37" t="n">
        <f aca="false">+V55-Y55</f>
        <v>0</v>
      </c>
    </row>
    <row r="56" s="5" customFormat="true" ht="12.8" hidden="false" customHeight="false" outlineLevel="0" collapsed="false">
      <c r="A56" s="49" t="s">
        <v>123</v>
      </c>
      <c r="B56" s="49" t="s">
        <v>124</v>
      </c>
      <c r="C56" s="50" t="n">
        <v>14093747</v>
      </c>
      <c r="D56" s="50" t="n">
        <v>0</v>
      </c>
      <c r="E56" s="50"/>
      <c r="F56" s="50" t="n">
        <v>0</v>
      </c>
      <c r="G56" s="50"/>
      <c r="H56" s="50" t="n">
        <v>14093747</v>
      </c>
      <c r="I56" s="50" t="n">
        <v>64149.09</v>
      </c>
      <c r="J56" s="50" t="n">
        <v>0</v>
      </c>
      <c r="K56" s="45" t="n">
        <v>790794.09</v>
      </c>
      <c r="L56" s="51" t="n">
        <v>0.0561095704357401</v>
      </c>
      <c r="M56" s="50" t="n">
        <v>13302952.91</v>
      </c>
      <c r="N56" s="50" t="n">
        <v>64149</v>
      </c>
      <c r="O56" s="50"/>
      <c r="P56" s="45" t="n">
        <v>790794</v>
      </c>
      <c r="Q56" s="51" t="n">
        <v>0.0561095640499294</v>
      </c>
      <c r="R56" s="50" t="n">
        <v>13302953</v>
      </c>
      <c r="S56" s="51" t="n">
        <v>0.943890435950071</v>
      </c>
      <c r="T56" s="50" t="n">
        <v>726645</v>
      </c>
      <c r="U56" s="50" t="n">
        <v>64149</v>
      </c>
      <c r="V56" s="50" t="n">
        <v>790794</v>
      </c>
      <c r="W56" s="51" t="n">
        <v>0.0561095640499294</v>
      </c>
      <c r="X56" s="50" t="n">
        <v>64149</v>
      </c>
      <c r="Y56" s="45" t="n">
        <v>790794</v>
      </c>
      <c r="Z56" s="51" t="n">
        <v>0.0561095640499294</v>
      </c>
      <c r="AA56" s="50" t="n">
        <v>0</v>
      </c>
      <c r="AG56" s="37" t="n">
        <f aca="false">+H56-K56</f>
        <v>13302952.91</v>
      </c>
      <c r="AH56" s="37" t="n">
        <f aca="false">+K56-P56</f>
        <v>0.0899999999674037</v>
      </c>
      <c r="AI56" s="37" t="n">
        <f aca="false">+P56-V56</f>
        <v>0</v>
      </c>
      <c r="AJ56" s="37" t="n">
        <f aca="false">+V56-Y56</f>
        <v>0</v>
      </c>
      <c r="AL56" s="37" t="n">
        <f aca="false">+H56-K56</f>
        <v>13302952.91</v>
      </c>
      <c r="AM56" s="37" t="n">
        <f aca="false">+K56-P56</f>
        <v>0.0899999999674037</v>
      </c>
      <c r="AN56" s="37" t="n">
        <f aca="false">+P56-V56</f>
        <v>0</v>
      </c>
      <c r="AO56" s="37" t="n">
        <f aca="false">+V56-Y56</f>
        <v>0</v>
      </c>
    </row>
    <row r="57" s="5" customFormat="true" ht="12.8" hidden="false" customHeight="false" outlineLevel="0" collapsed="false">
      <c r="A57" s="49" t="s">
        <v>125</v>
      </c>
      <c r="B57" s="49" t="s">
        <v>126</v>
      </c>
      <c r="C57" s="50" t="n">
        <v>20000000</v>
      </c>
      <c r="D57" s="50"/>
      <c r="E57" s="50"/>
      <c r="F57" s="50"/>
      <c r="G57" s="50"/>
      <c r="H57" s="50" t="n">
        <v>20000000</v>
      </c>
      <c r="I57" s="50"/>
      <c r="J57" s="50"/>
      <c r="K57" s="45" t="n">
        <v>0</v>
      </c>
      <c r="L57" s="51" t="n">
        <v>0</v>
      </c>
      <c r="M57" s="50" t="n">
        <v>20000000</v>
      </c>
      <c r="N57" s="50"/>
      <c r="O57" s="50" t="n">
        <v>0</v>
      </c>
      <c r="P57" s="45" t="n">
        <v>0</v>
      </c>
      <c r="Q57" s="51" t="n">
        <v>0</v>
      </c>
      <c r="R57" s="50" t="n">
        <v>20000000</v>
      </c>
      <c r="S57" s="51" t="n">
        <v>1</v>
      </c>
      <c r="T57" s="50" t="n">
        <v>0</v>
      </c>
      <c r="U57" s="50"/>
      <c r="V57" s="50" t="n">
        <v>0</v>
      </c>
      <c r="W57" s="51" t="n">
        <v>0</v>
      </c>
      <c r="X57" s="50"/>
      <c r="Y57" s="45" t="n">
        <v>0</v>
      </c>
      <c r="Z57" s="51" t="n">
        <v>0</v>
      </c>
      <c r="AA57" s="50" t="n">
        <v>0</v>
      </c>
      <c r="AG57" s="37" t="n">
        <f aca="false">+H57-K57</f>
        <v>20000000</v>
      </c>
      <c r="AH57" s="37" t="n">
        <f aca="false">+K57-P57</f>
        <v>0</v>
      </c>
      <c r="AI57" s="37" t="n">
        <f aca="false">+P57-V57</f>
        <v>0</v>
      </c>
      <c r="AJ57" s="37" t="n">
        <f aca="false">+V57-Y57</f>
        <v>0</v>
      </c>
      <c r="AL57" s="37" t="n">
        <f aca="false">+H57-K57</f>
        <v>20000000</v>
      </c>
      <c r="AM57" s="37" t="n">
        <f aca="false">+K57-P57</f>
        <v>0</v>
      </c>
      <c r="AN57" s="37" t="n">
        <f aca="false">+P57-V57</f>
        <v>0</v>
      </c>
      <c r="AO57" s="37" t="n">
        <f aca="false">+V57-Y57</f>
        <v>0</v>
      </c>
    </row>
    <row r="58" customFormat="false" ht="12.8" hidden="false" customHeight="false" outlineLevel="0" collapsed="false">
      <c r="A58" s="76" t="s">
        <v>127</v>
      </c>
      <c r="B58" s="77" t="s">
        <v>128</v>
      </c>
      <c r="C58" s="78" t="n">
        <v>100500000</v>
      </c>
      <c r="D58" s="78" t="n">
        <v>0</v>
      </c>
      <c r="E58" s="78" t="n">
        <v>0</v>
      </c>
      <c r="F58" s="78" t="n">
        <v>0</v>
      </c>
      <c r="G58" s="78" t="n">
        <v>0</v>
      </c>
      <c r="H58" s="78" t="n">
        <v>100500000</v>
      </c>
      <c r="I58" s="78" t="n">
        <v>0</v>
      </c>
      <c r="J58" s="78" t="n">
        <v>0</v>
      </c>
      <c r="K58" s="78" t="n">
        <v>1220000</v>
      </c>
      <c r="L58" s="79" t="n">
        <v>0.0121393034825871</v>
      </c>
      <c r="M58" s="78" t="n">
        <v>99280000</v>
      </c>
      <c r="N58" s="78" t="n">
        <v>0</v>
      </c>
      <c r="O58" s="78" t="n">
        <v>0</v>
      </c>
      <c r="P58" s="78" t="n">
        <v>1220000</v>
      </c>
      <c r="Q58" s="79" t="n">
        <v>0.0121393034825871</v>
      </c>
      <c r="R58" s="78" t="n">
        <v>99280000</v>
      </c>
      <c r="S58" s="79" t="n">
        <v>0.987860696517413</v>
      </c>
      <c r="T58" s="78" t="n">
        <v>1220000</v>
      </c>
      <c r="U58" s="78" t="n">
        <v>0</v>
      </c>
      <c r="V58" s="78" t="n">
        <v>1220000</v>
      </c>
      <c r="W58" s="131" t="n">
        <v>1.0144</v>
      </c>
      <c r="X58" s="78" t="n">
        <v>0</v>
      </c>
      <c r="Y58" s="78" t="n">
        <v>1220000</v>
      </c>
      <c r="Z58" s="79" t="n">
        <v>0.0121393034825871</v>
      </c>
      <c r="AA58" s="80" t="n">
        <v>0</v>
      </c>
      <c r="AG58" s="37" t="n">
        <f aca="false">+H58-K58</f>
        <v>99280000</v>
      </c>
      <c r="AH58" s="37" t="n">
        <f aca="false">+K58-P58</f>
        <v>0</v>
      </c>
      <c r="AI58" s="37" t="n">
        <f aca="false">+P58-V58</f>
        <v>0</v>
      </c>
      <c r="AJ58" s="37" t="n">
        <f aca="false">+V58-Y58</f>
        <v>0</v>
      </c>
    </row>
    <row r="59" customFormat="false" ht="12.8" hidden="false" customHeight="false" outlineLevel="0" collapsed="false">
      <c r="A59" s="83" t="s">
        <v>129</v>
      </c>
      <c r="B59" s="84" t="s">
        <v>130</v>
      </c>
      <c r="C59" s="85" t="n">
        <v>100500000</v>
      </c>
      <c r="D59" s="85" t="n">
        <v>0</v>
      </c>
      <c r="E59" s="85" t="n">
        <v>0</v>
      </c>
      <c r="F59" s="85" t="n">
        <v>0</v>
      </c>
      <c r="G59" s="85" t="n">
        <v>0</v>
      </c>
      <c r="H59" s="85" t="n">
        <v>100500000</v>
      </c>
      <c r="I59" s="85" t="n">
        <v>0</v>
      </c>
      <c r="J59" s="85" t="n">
        <v>0</v>
      </c>
      <c r="K59" s="85" t="n">
        <v>1220000</v>
      </c>
      <c r="L59" s="86" t="n">
        <v>0.0121393034825871</v>
      </c>
      <c r="M59" s="85" t="n">
        <v>99280000</v>
      </c>
      <c r="N59" s="85" t="n">
        <v>0</v>
      </c>
      <c r="O59" s="85" t="n">
        <v>0</v>
      </c>
      <c r="P59" s="85" t="n">
        <v>1220000</v>
      </c>
      <c r="Q59" s="86" t="n">
        <v>0.0121393034825871</v>
      </c>
      <c r="R59" s="85" t="n">
        <v>99280000</v>
      </c>
      <c r="S59" s="86" t="n">
        <v>0.987860696517413</v>
      </c>
      <c r="T59" s="85" t="n">
        <v>1220000</v>
      </c>
      <c r="U59" s="85" t="n">
        <v>0</v>
      </c>
      <c r="V59" s="85" t="n">
        <v>1220000</v>
      </c>
      <c r="W59" s="132" t="n">
        <v>1.0144</v>
      </c>
      <c r="X59" s="85" t="n">
        <v>0</v>
      </c>
      <c r="Y59" s="85" t="n">
        <v>1220000</v>
      </c>
      <c r="Z59" s="86" t="n">
        <v>0.0121393034825871</v>
      </c>
      <c r="AA59" s="87" t="n">
        <v>0</v>
      </c>
      <c r="AG59" s="37" t="n">
        <f aca="false">+H59-K59</f>
        <v>99280000</v>
      </c>
      <c r="AH59" s="37" t="n">
        <f aca="false">+K59-P59</f>
        <v>0</v>
      </c>
      <c r="AI59" s="37" t="n">
        <f aca="false">+P59-V59</f>
        <v>0</v>
      </c>
      <c r="AJ59" s="37" t="n">
        <f aca="false">+V59-Y59</f>
        <v>0</v>
      </c>
    </row>
    <row r="60" s="5" customFormat="true" ht="12.8" hidden="false" customHeight="false" outlineLevel="0" collapsed="false">
      <c r="A60" s="49" t="s">
        <v>131</v>
      </c>
      <c r="B60" s="49" t="s">
        <v>132</v>
      </c>
      <c r="C60" s="50" t="n">
        <v>500000</v>
      </c>
      <c r="D60" s="50"/>
      <c r="E60" s="50" t="n">
        <v>0</v>
      </c>
      <c r="F60" s="50" t="n">
        <v>0</v>
      </c>
      <c r="G60" s="50"/>
      <c r="H60" s="50" t="n">
        <v>500000</v>
      </c>
      <c r="I60" s="50"/>
      <c r="J60" s="50" t="n">
        <v>0</v>
      </c>
      <c r="K60" s="50" t="n">
        <v>500000</v>
      </c>
      <c r="L60" s="51" t="n">
        <v>1</v>
      </c>
      <c r="M60" s="50" t="n">
        <v>0</v>
      </c>
      <c r="N60" s="50"/>
      <c r="O60" s="50" t="n">
        <v>0</v>
      </c>
      <c r="P60" s="50" t="n">
        <v>500000</v>
      </c>
      <c r="Q60" s="51" t="n">
        <v>1</v>
      </c>
      <c r="R60" s="50" t="n">
        <v>0</v>
      </c>
      <c r="S60" s="51" t="n">
        <v>0</v>
      </c>
      <c r="T60" s="50" t="n">
        <v>500000</v>
      </c>
      <c r="U60" s="50"/>
      <c r="V60" s="50" t="n">
        <v>500000</v>
      </c>
      <c r="W60" s="51" t="n">
        <v>1</v>
      </c>
      <c r="X60" s="50"/>
      <c r="Y60" s="50" t="n">
        <v>500000</v>
      </c>
      <c r="Z60" s="51" t="n">
        <v>1</v>
      </c>
      <c r="AA60" s="50" t="n">
        <v>0</v>
      </c>
      <c r="AG60" s="37" t="n">
        <f aca="false">+H60-K60</f>
        <v>0</v>
      </c>
      <c r="AH60" s="37" t="n">
        <f aca="false">+K60-P60</f>
        <v>0</v>
      </c>
      <c r="AI60" s="37" t="n">
        <f aca="false">+P60-V60</f>
        <v>0</v>
      </c>
      <c r="AJ60" s="37" t="n">
        <f aca="false">+V60-Y60</f>
        <v>0</v>
      </c>
      <c r="AL60" s="37" t="n">
        <f aca="false">+H60-K60</f>
        <v>0</v>
      </c>
      <c r="AM60" s="37" t="n">
        <f aca="false">+K60-P60</f>
        <v>0</v>
      </c>
      <c r="AN60" s="37" t="n">
        <f aca="false">+P60-V60</f>
        <v>0</v>
      </c>
      <c r="AO60" s="37" t="n">
        <f aca="false">+V60-Y60</f>
        <v>0</v>
      </c>
    </row>
    <row r="61" s="5" customFormat="true" ht="12.8" hidden="false" customHeight="false" outlineLevel="0" collapsed="false">
      <c r="A61" s="49" t="s">
        <v>133</v>
      </c>
      <c r="B61" s="49" t="s">
        <v>134</v>
      </c>
      <c r="C61" s="50" t="n">
        <v>50000000</v>
      </c>
      <c r="D61" s="50"/>
      <c r="E61" s="50"/>
      <c r="F61" s="50"/>
      <c r="G61" s="50"/>
      <c r="H61" s="50" t="n">
        <v>50000000</v>
      </c>
      <c r="I61" s="50"/>
      <c r="J61" s="50"/>
      <c r="K61" s="50" t="n">
        <v>0</v>
      </c>
      <c r="L61" s="51" t="n">
        <v>0</v>
      </c>
      <c r="M61" s="50" t="n">
        <v>50000000</v>
      </c>
      <c r="N61" s="50"/>
      <c r="O61" s="50"/>
      <c r="P61" s="50" t="n">
        <v>0</v>
      </c>
      <c r="Q61" s="51"/>
      <c r="R61" s="50" t="n">
        <v>50000000</v>
      </c>
      <c r="S61" s="51"/>
      <c r="T61" s="50" t="n">
        <v>0</v>
      </c>
      <c r="U61" s="50"/>
      <c r="V61" s="50" t="n">
        <v>0</v>
      </c>
      <c r="W61" s="51"/>
      <c r="X61" s="50"/>
      <c r="Y61" s="50" t="n">
        <v>0</v>
      </c>
      <c r="Z61" s="51"/>
      <c r="AA61" s="50" t="n">
        <v>0</v>
      </c>
      <c r="AG61" s="37" t="n">
        <f aca="false">+H61-K61</f>
        <v>50000000</v>
      </c>
      <c r="AH61" s="37" t="n">
        <f aca="false">+K61-P61</f>
        <v>0</v>
      </c>
      <c r="AI61" s="37" t="n">
        <f aca="false">+P61-V61</f>
        <v>0</v>
      </c>
      <c r="AJ61" s="37" t="n">
        <f aca="false">+V61-Y61</f>
        <v>0</v>
      </c>
      <c r="AL61" s="37" t="n">
        <f aca="false">+H61-K61</f>
        <v>50000000</v>
      </c>
      <c r="AM61" s="37" t="n">
        <f aca="false">+K61-P61</f>
        <v>0</v>
      </c>
      <c r="AN61" s="37" t="n">
        <f aca="false">+P61-V61</f>
        <v>0</v>
      </c>
      <c r="AO61" s="37" t="n">
        <f aca="false">+V61-Y61</f>
        <v>0</v>
      </c>
    </row>
    <row r="62" s="5" customFormat="true" ht="12.8" hidden="false" customHeight="false" outlineLevel="0" collapsed="false">
      <c r="A62" s="49" t="s">
        <v>135</v>
      </c>
      <c r="B62" s="49" t="s">
        <v>136</v>
      </c>
      <c r="C62" s="50" t="n">
        <v>50000000</v>
      </c>
      <c r="D62" s="50" t="n">
        <v>0</v>
      </c>
      <c r="E62" s="50"/>
      <c r="F62" s="50" t="n">
        <v>0</v>
      </c>
      <c r="G62" s="50"/>
      <c r="H62" s="50" t="n">
        <v>50000000</v>
      </c>
      <c r="I62" s="50"/>
      <c r="J62" s="50" t="n">
        <v>0</v>
      </c>
      <c r="K62" s="50" t="n">
        <v>720000</v>
      </c>
      <c r="L62" s="51" t="n">
        <v>0.0144</v>
      </c>
      <c r="M62" s="50" t="n">
        <v>49280000</v>
      </c>
      <c r="N62" s="50"/>
      <c r="O62" s="50" t="n">
        <v>0</v>
      </c>
      <c r="P62" s="50" t="n">
        <v>720000</v>
      </c>
      <c r="Q62" s="51" t="n">
        <v>0.0144</v>
      </c>
      <c r="R62" s="50" t="n">
        <v>49280000</v>
      </c>
      <c r="S62" s="51" t="n">
        <v>0.9856</v>
      </c>
      <c r="T62" s="50" t="n">
        <v>720000</v>
      </c>
      <c r="U62" s="50"/>
      <c r="V62" s="50" t="n">
        <v>720000</v>
      </c>
      <c r="W62" s="51" t="n">
        <v>0.0144</v>
      </c>
      <c r="X62" s="50"/>
      <c r="Y62" s="50" t="n">
        <v>720000</v>
      </c>
      <c r="Z62" s="51" t="n">
        <v>0.0144</v>
      </c>
      <c r="AA62" s="50" t="n">
        <v>0</v>
      </c>
      <c r="AG62" s="37" t="n">
        <f aca="false">+H62-K62</f>
        <v>49280000</v>
      </c>
      <c r="AH62" s="37" t="n">
        <f aca="false">+K62-P62</f>
        <v>0</v>
      </c>
      <c r="AI62" s="37" t="n">
        <f aca="false">+P62-V62</f>
        <v>0</v>
      </c>
      <c r="AJ62" s="37" t="n">
        <f aca="false">+V62-Y62</f>
        <v>0</v>
      </c>
      <c r="AL62" s="37" t="n">
        <f aca="false">+H62-K62</f>
        <v>49280000</v>
      </c>
      <c r="AM62" s="37" t="n">
        <f aca="false">+K62-P62</f>
        <v>0</v>
      </c>
      <c r="AN62" s="37" t="n">
        <f aca="false">+P62-V62</f>
        <v>0</v>
      </c>
      <c r="AO62" s="37" t="n">
        <f aca="false">+V62-Y62</f>
        <v>0</v>
      </c>
    </row>
    <row r="63" customFormat="false" ht="12.8" hidden="false" customHeight="false" outlineLevel="0" collapsed="false">
      <c r="A63" s="76" t="s">
        <v>137</v>
      </c>
      <c r="B63" s="77" t="s">
        <v>138</v>
      </c>
      <c r="C63" s="78" t="n">
        <v>1250000000</v>
      </c>
      <c r="D63" s="78" t="n">
        <v>0</v>
      </c>
      <c r="E63" s="78" t="n">
        <v>0</v>
      </c>
      <c r="F63" s="78" t="n">
        <v>0</v>
      </c>
      <c r="G63" s="78" t="n">
        <v>0</v>
      </c>
      <c r="H63" s="78" t="n">
        <v>1250000000</v>
      </c>
      <c r="I63" s="78" t="n">
        <v>8654341</v>
      </c>
      <c r="J63" s="78" t="n">
        <v>0</v>
      </c>
      <c r="K63" s="78" t="n">
        <v>142176745.85</v>
      </c>
      <c r="L63" s="79" t="n">
        <v>0.11374139668</v>
      </c>
      <c r="M63" s="78" t="n">
        <v>1107823254.15</v>
      </c>
      <c r="N63" s="78" t="n">
        <v>8654341</v>
      </c>
      <c r="O63" s="78" t="n">
        <v>0</v>
      </c>
      <c r="P63" s="78" t="n">
        <v>142176745.85</v>
      </c>
      <c r="Q63" s="79" t="n">
        <v>0.11374139668</v>
      </c>
      <c r="R63" s="78" t="n">
        <v>1107823254.15</v>
      </c>
      <c r="S63" s="79" t="n">
        <v>0.88625860332</v>
      </c>
      <c r="T63" s="78" t="n">
        <v>97752443</v>
      </c>
      <c r="U63" s="78" t="n">
        <v>14532553</v>
      </c>
      <c r="V63" s="78" t="n">
        <v>112284996</v>
      </c>
      <c r="W63" s="79" t="n">
        <v>0.0898279968</v>
      </c>
      <c r="X63" s="78" t="n">
        <v>13163599</v>
      </c>
      <c r="Y63" s="78" t="n">
        <v>104847137.85</v>
      </c>
      <c r="Z63" s="79" t="n">
        <v>0.08387771028</v>
      </c>
      <c r="AA63" s="80" t="n">
        <v>37329608</v>
      </c>
      <c r="AG63" s="37" t="n">
        <f aca="false">+H63-K63</f>
        <v>1107823254.15</v>
      </c>
      <c r="AH63" s="37" t="n">
        <f aca="false">+K63-P63</f>
        <v>0</v>
      </c>
      <c r="AI63" s="37" t="n">
        <f aca="false">+P63-V63</f>
        <v>29891749.85</v>
      </c>
      <c r="AJ63" s="37" t="n">
        <f aca="false">+V63-Y63</f>
        <v>7437858.15000001</v>
      </c>
    </row>
    <row r="64" customFormat="false" ht="12.8" hidden="false" customHeight="false" outlineLevel="0" collapsed="false">
      <c r="A64" s="32" t="s">
        <v>139</v>
      </c>
      <c r="B64" s="33" t="s">
        <v>140</v>
      </c>
      <c r="C64" s="34" t="n">
        <v>1250000000</v>
      </c>
      <c r="D64" s="34" t="n">
        <v>0</v>
      </c>
      <c r="E64" s="34" t="n">
        <v>0</v>
      </c>
      <c r="F64" s="34" t="n">
        <v>0</v>
      </c>
      <c r="G64" s="34" t="n">
        <v>0</v>
      </c>
      <c r="H64" s="34" t="n">
        <v>1250000000</v>
      </c>
      <c r="I64" s="34" t="n">
        <v>8654341</v>
      </c>
      <c r="J64" s="34" t="n">
        <v>0</v>
      </c>
      <c r="K64" s="34" t="n">
        <v>142176745.85</v>
      </c>
      <c r="L64" s="35" t="n">
        <v>0.11374139668</v>
      </c>
      <c r="M64" s="34" t="n">
        <v>1107823254.15</v>
      </c>
      <c r="N64" s="34" t="n">
        <v>8654341</v>
      </c>
      <c r="O64" s="34" t="n">
        <v>0</v>
      </c>
      <c r="P64" s="34" t="n">
        <v>142176745.85</v>
      </c>
      <c r="Q64" s="35" t="n">
        <v>0.11374139668</v>
      </c>
      <c r="R64" s="34" t="n">
        <v>1107823254.15</v>
      </c>
      <c r="S64" s="35" t="n">
        <v>0.88625860332</v>
      </c>
      <c r="T64" s="34" t="n">
        <v>97752443</v>
      </c>
      <c r="U64" s="34" t="n">
        <v>14532553</v>
      </c>
      <c r="V64" s="34" t="n">
        <v>112284996</v>
      </c>
      <c r="W64" s="35" t="n">
        <v>0.0898279968</v>
      </c>
      <c r="X64" s="34" t="n">
        <v>13163599</v>
      </c>
      <c r="Y64" s="34" t="n">
        <v>104847137.85</v>
      </c>
      <c r="Z64" s="35" t="n">
        <v>0.08387771028</v>
      </c>
      <c r="AA64" s="36" t="n">
        <v>37329608</v>
      </c>
      <c r="AG64" s="37" t="n">
        <f aca="false">+H64-K64</f>
        <v>1107823254.15</v>
      </c>
      <c r="AH64" s="37" t="n">
        <f aca="false">+K64-P64</f>
        <v>0</v>
      </c>
      <c r="AI64" s="37" t="n">
        <f aca="false">+P64-V64</f>
        <v>29891749.85</v>
      </c>
      <c r="AJ64" s="37" t="n">
        <f aca="false">+V64-Y64</f>
        <v>7437858.15000001</v>
      </c>
    </row>
    <row r="65" customFormat="false" ht="12.8" hidden="false" customHeight="false" outlineLevel="0" collapsed="false">
      <c r="A65" s="32" t="s">
        <v>141</v>
      </c>
      <c r="B65" s="33" t="s">
        <v>142</v>
      </c>
      <c r="C65" s="34" t="n">
        <v>1250000000</v>
      </c>
      <c r="D65" s="34" t="n">
        <v>0</v>
      </c>
      <c r="E65" s="34" t="n">
        <v>0</v>
      </c>
      <c r="F65" s="34" t="n">
        <v>0</v>
      </c>
      <c r="G65" s="34" t="n">
        <v>0</v>
      </c>
      <c r="H65" s="34" t="n">
        <v>1250000000</v>
      </c>
      <c r="I65" s="34" t="n">
        <v>8654341</v>
      </c>
      <c r="J65" s="34" t="n">
        <v>0</v>
      </c>
      <c r="K65" s="34" t="n">
        <v>142176745.85</v>
      </c>
      <c r="L65" s="35" t="n">
        <v>0.11374139668</v>
      </c>
      <c r="M65" s="34" t="n">
        <v>1107823254.15</v>
      </c>
      <c r="N65" s="34" t="n">
        <v>8654341</v>
      </c>
      <c r="O65" s="34" t="n">
        <v>0</v>
      </c>
      <c r="P65" s="34" t="n">
        <v>142176745.85</v>
      </c>
      <c r="Q65" s="35" t="n">
        <v>0.11374139668</v>
      </c>
      <c r="R65" s="34" t="n">
        <v>1107823254.15</v>
      </c>
      <c r="S65" s="35" t="n">
        <v>0.88625860332</v>
      </c>
      <c r="T65" s="34" t="n">
        <v>97752443</v>
      </c>
      <c r="U65" s="34" t="n">
        <v>14532553</v>
      </c>
      <c r="V65" s="34" t="n">
        <v>112284996</v>
      </c>
      <c r="W65" s="35" t="n">
        <v>0.0898279968</v>
      </c>
      <c r="X65" s="34" t="n">
        <v>13163599</v>
      </c>
      <c r="Y65" s="34" t="n">
        <v>104847137.85</v>
      </c>
      <c r="Z65" s="35" t="n">
        <v>0.08387771028</v>
      </c>
      <c r="AA65" s="36" t="n">
        <v>37329608</v>
      </c>
      <c r="AG65" s="37" t="n">
        <f aca="false">+H65-K65</f>
        <v>1107823254.15</v>
      </c>
      <c r="AH65" s="37" t="n">
        <f aca="false">+K65-P65</f>
        <v>0</v>
      </c>
      <c r="AI65" s="37" t="n">
        <f aca="false">+P65-V65</f>
        <v>29891749.85</v>
      </c>
      <c r="AJ65" s="37" t="n">
        <f aca="false">+V65-Y65</f>
        <v>7437858.15000001</v>
      </c>
    </row>
    <row r="66" customFormat="false" ht="12.8" hidden="false" customHeight="false" outlineLevel="0" collapsed="false">
      <c r="A66" s="83" t="s">
        <v>143</v>
      </c>
      <c r="B66" s="84" t="s">
        <v>144</v>
      </c>
      <c r="C66" s="85" t="n">
        <v>1250000000</v>
      </c>
      <c r="D66" s="85" t="n">
        <v>0</v>
      </c>
      <c r="E66" s="85" t="n">
        <v>0</v>
      </c>
      <c r="F66" s="85" t="n">
        <v>0</v>
      </c>
      <c r="G66" s="85" t="n">
        <v>0</v>
      </c>
      <c r="H66" s="85" t="n">
        <v>1250000000</v>
      </c>
      <c r="I66" s="85" t="n">
        <v>8654341</v>
      </c>
      <c r="J66" s="85" t="n">
        <v>0</v>
      </c>
      <c r="K66" s="85" t="n">
        <v>142176745.85</v>
      </c>
      <c r="L66" s="86" t="n">
        <v>0.11374139668</v>
      </c>
      <c r="M66" s="85" t="n">
        <v>1107823254.15</v>
      </c>
      <c r="N66" s="85" t="n">
        <v>8654341</v>
      </c>
      <c r="O66" s="85" t="n">
        <v>0</v>
      </c>
      <c r="P66" s="85" t="n">
        <v>142176745.85</v>
      </c>
      <c r="Q66" s="86" t="n">
        <v>0.11374139668</v>
      </c>
      <c r="R66" s="85" t="n">
        <v>1107823254.15</v>
      </c>
      <c r="S66" s="86" t="n">
        <v>0.88625860332</v>
      </c>
      <c r="T66" s="85" t="n">
        <v>97752443</v>
      </c>
      <c r="U66" s="85" t="n">
        <v>14532553</v>
      </c>
      <c r="V66" s="85" t="n">
        <v>112284996</v>
      </c>
      <c r="W66" s="86" t="n">
        <v>0.0898279968</v>
      </c>
      <c r="X66" s="85" t="n">
        <v>13163599</v>
      </c>
      <c r="Y66" s="85" t="n">
        <v>104847137.85</v>
      </c>
      <c r="Z66" s="86" t="n">
        <v>0.08387771028</v>
      </c>
      <c r="AA66" s="87" t="n">
        <v>37329608</v>
      </c>
      <c r="AG66" s="37" t="n">
        <f aca="false">+H66-K66</f>
        <v>1107823254.15</v>
      </c>
      <c r="AH66" s="37" t="n">
        <f aca="false">+K66-P66</f>
        <v>0</v>
      </c>
      <c r="AI66" s="37" t="n">
        <f aca="false">+P66-V66</f>
        <v>29891749.85</v>
      </c>
      <c r="AJ66" s="37" t="n">
        <f aca="false">+V66-Y66</f>
        <v>7437858.15000001</v>
      </c>
    </row>
    <row r="67" s="5" customFormat="true" ht="12.8" hidden="false" customHeight="false" outlineLevel="0" collapsed="false">
      <c r="A67" s="102" t="s">
        <v>145</v>
      </c>
      <c r="B67" s="103" t="s">
        <v>146</v>
      </c>
      <c r="C67" s="75" t="n">
        <v>100000000</v>
      </c>
      <c r="D67" s="75" t="n">
        <v>0</v>
      </c>
      <c r="E67" s="75" t="n">
        <v>0</v>
      </c>
      <c r="F67" s="75" t="n">
        <v>0</v>
      </c>
      <c r="G67" s="75" t="n">
        <v>0</v>
      </c>
      <c r="H67" s="75" t="n">
        <v>100000000</v>
      </c>
      <c r="I67" s="75" t="n">
        <v>4337418</v>
      </c>
      <c r="J67" s="75"/>
      <c r="K67" s="75" t="n">
        <v>54892878.85</v>
      </c>
      <c r="L67" s="104" t="n">
        <v>0.5489287885</v>
      </c>
      <c r="M67" s="75" t="n">
        <v>45107121.15</v>
      </c>
      <c r="N67" s="75" t="n">
        <v>4337418</v>
      </c>
      <c r="O67" s="75"/>
      <c r="P67" s="50" t="n">
        <v>54892878.85</v>
      </c>
      <c r="Q67" s="104" t="n">
        <v>0.5489287885</v>
      </c>
      <c r="R67" s="75" t="n">
        <v>45107121.15</v>
      </c>
      <c r="S67" s="104" t="n">
        <v>0.4510712115</v>
      </c>
      <c r="T67" s="75" t="n">
        <v>40835133</v>
      </c>
      <c r="U67" s="75" t="n">
        <v>4537418</v>
      </c>
      <c r="V67" s="75" t="n">
        <v>45372551</v>
      </c>
      <c r="W67" s="104" t="n">
        <v>0.45372551</v>
      </c>
      <c r="X67" s="75" t="n">
        <v>2435533</v>
      </c>
      <c r="Y67" s="50" t="n">
        <v>41255460.85</v>
      </c>
      <c r="Z67" s="104" t="n">
        <v>0.4125546085</v>
      </c>
      <c r="AA67" s="50" t="n">
        <v>13637418</v>
      </c>
      <c r="AG67" s="37" t="n">
        <f aca="false">+H67-K67</f>
        <v>45107121.15</v>
      </c>
      <c r="AH67" s="37" t="n">
        <f aca="false">+K67-P67</f>
        <v>0</v>
      </c>
      <c r="AI67" s="37" t="n">
        <f aca="false">+P67-V67</f>
        <v>9520327.85</v>
      </c>
      <c r="AJ67" s="37" t="n">
        <f aca="false">+V67-Y67</f>
        <v>4117090.15</v>
      </c>
      <c r="AL67" s="37" t="n">
        <f aca="false">+H67-K67</f>
        <v>45107121.15</v>
      </c>
      <c r="AM67" s="37" t="n">
        <f aca="false">+K67-P67</f>
        <v>0</v>
      </c>
      <c r="AN67" s="37" t="n">
        <f aca="false">+P67-V67</f>
        <v>9520327.85</v>
      </c>
      <c r="AO67" s="37" t="n">
        <f aca="false">+V67-Y67</f>
        <v>4117090.15</v>
      </c>
    </row>
    <row r="68" customFormat="false" ht="12.8" hidden="false" customHeight="false" outlineLevel="0" collapsed="false">
      <c r="A68" s="133" t="s">
        <v>147</v>
      </c>
      <c r="B68" s="77" t="s">
        <v>148</v>
      </c>
      <c r="C68" s="78" t="n">
        <v>1150000000</v>
      </c>
      <c r="D68" s="78" t="n">
        <v>0</v>
      </c>
      <c r="E68" s="78" t="n">
        <v>0</v>
      </c>
      <c r="F68" s="78" t="n">
        <v>0</v>
      </c>
      <c r="G68" s="78"/>
      <c r="H68" s="78" t="n">
        <v>1150000000</v>
      </c>
      <c r="I68" s="78" t="n">
        <v>4316923</v>
      </c>
      <c r="J68" s="78" t="n">
        <v>0</v>
      </c>
      <c r="K68" s="78" t="n">
        <v>87283867</v>
      </c>
      <c r="L68" s="79" t="n">
        <v>0.0758990147826087</v>
      </c>
      <c r="M68" s="78" t="n">
        <v>1062716133</v>
      </c>
      <c r="N68" s="78" t="n">
        <v>4316923</v>
      </c>
      <c r="O68" s="78" t="n">
        <v>0</v>
      </c>
      <c r="P68" s="78" t="n">
        <v>87283867</v>
      </c>
      <c r="Q68" s="79" t="n">
        <v>0.0758990147826087</v>
      </c>
      <c r="R68" s="78" t="n">
        <v>1062716133</v>
      </c>
      <c r="S68" s="79" t="n">
        <v>0.924100985217391</v>
      </c>
      <c r="T68" s="78" t="n">
        <v>56917310</v>
      </c>
      <c r="U68" s="78" t="n">
        <v>9995135</v>
      </c>
      <c r="V68" s="78" t="n">
        <v>66912445</v>
      </c>
      <c r="W68" s="79" t="n">
        <v>0.0581847347826087</v>
      </c>
      <c r="X68" s="78" t="n">
        <v>10728066</v>
      </c>
      <c r="Y68" s="78" t="n">
        <v>63591677</v>
      </c>
      <c r="Z68" s="79" t="n">
        <v>0.0552971104347826</v>
      </c>
      <c r="AA68" s="80" t="n">
        <v>23692190</v>
      </c>
      <c r="AG68" s="37" t="n">
        <f aca="false">+H68-K68</f>
        <v>1062716133</v>
      </c>
      <c r="AH68" s="37" t="n">
        <f aca="false">+K68-P68</f>
        <v>0</v>
      </c>
      <c r="AI68" s="37" t="n">
        <f aca="false">+P68-V68</f>
        <v>20371422</v>
      </c>
      <c r="AJ68" s="37" t="n">
        <f aca="false">+V68-Y68</f>
        <v>3320768</v>
      </c>
    </row>
    <row r="69" customFormat="false" ht="12.8" hidden="false" customHeight="false" outlineLevel="0" collapsed="false">
      <c r="A69" s="134" t="s">
        <v>149</v>
      </c>
      <c r="B69" s="33" t="s">
        <v>150</v>
      </c>
      <c r="C69" s="34" t="n">
        <v>1150000000</v>
      </c>
      <c r="D69" s="34" t="n">
        <v>0</v>
      </c>
      <c r="E69" s="34" t="n">
        <v>0</v>
      </c>
      <c r="F69" s="34" t="n">
        <v>0</v>
      </c>
      <c r="G69" s="34"/>
      <c r="H69" s="34" t="n">
        <v>1150000000</v>
      </c>
      <c r="I69" s="34" t="n">
        <v>4316923</v>
      </c>
      <c r="J69" s="34" t="n">
        <v>0</v>
      </c>
      <c r="K69" s="34" t="n">
        <v>87283867</v>
      </c>
      <c r="L69" s="79" t="n">
        <v>0.0758990147826087</v>
      </c>
      <c r="M69" s="34" t="n">
        <v>1062716133</v>
      </c>
      <c r="N69" s="34" t="n">
        <v>4316923</v>
      </c>
      <c r="O69" s="34"/>
      <c r="P69" s="34" t="n">
        <v>87283867</v>
      </c>
      <c r="Q69" s="35" t="n">
        <v>0.0758990147826087</v>
      </c>
      <c r="R69" s="34" t="n">
        <v>1062716133</v>
      </c>
      <c r="S69" s="35" t="n">
        <v>0.924100985217391</v>
      </c>
      <c r="T69" s="34" t="n">
        <v>56917310</v>
      </c>
      <c r="U69" s="34" t="n">
        <v>9995135</v>
      </c>
      <c r="V69" s="34" t="n">
        <v>66912445</v>
      </c>
      <c r="W69" s="35" t="n">
        <v>0.0581847347826087</v>
      </c>
      <c r="X69" s="34" t="n">
        <v>10728066</v>
      </c>
      <c r="Y69" s="34" t="n">
        <v>63591677</v>
      </c>
      <c r="Z69" s="35" t="n">
        <v>0.0552971104347826</v>
      </c>
      <c r="AA69" s="36" t="n">
        <v>23692190</v>
      </c>
      <c r="AG69" s="37" t="n">
        <f aca="false">+H69-K69</f>
        <v>1062716133</v>
      </c>
      <c r="AH69" s="37" t="n">
        <f aca="false">+K69-P69</f>
        <v>0</v>
      </c>
      <c r="AI69" s="37" t="n">
        <f aca="false">+P69-V69</f>
        <v>20371422</v>
      </c>
      <c r="AJ69" s="37" t="n">
        <f aca="false">+V69-Y69</f>
        <v>3320768</v>
      </c>
    </row>
    <row r="70" customFormat="false" ht="12.8" hidden="false" customHeight="false" outlineLevel="0" collapsed="false">
      <c r="A70" s="134" t="s">
        <v>151</v>
      </c>
      <c r="B70" s="84" t="s">
        <v>152</v>
      </c>
      <c r="C70" s="34" t="n">
        <v>1150000000</v>
      </c>
      <c r="D70" s="34" t="n">
        <v>0</v>
      </c>
      <c r="E70" s="34"/>
      <c r="F70" s="34" t="n">
        <v>0</v>
      </c>
      <c r="G70" s="34"/>
      <c r="H70" s="34" t="n">
        <v>1150000000</v>
      </c>
      <c r="I70" s="34" t="n">
        <v>4316923</v>
      </c>
      <c r="J70" s="34" t="n">
        <v>0</v>
      </c>
      <c r="K70" s="34" t="n">
        <v>87283867</v>
      </c>
      <c r="L70" s="79" t="n">
        <v>0.0758990147826087</v>
      </c>
      <c r="M70" s="85" t="n">
        <v>1062716133</v>
      </c>
      <c r="N70" s="34" t="n">
        <v>4316923</v>
      </c>
      <c r="O70" s="34" t="n">
        <v>0</v>
      </c>
      <c r="P70" s="34" t="n">
        <v>87283867</v>
      </c>
      <c r="Q70" s="35" t="n">
        <v>0.0758990147826087</v>
      </c>
      <c r="R70" s="34" t="n">
        <v>1062716133</v>
      </c>
      <c r="S70" s="35" t="n">
        <v>0.924100985217391</v>
      </c>
      <c r="T70" s="34" t="n">
        <v>56917310</v>
      </c>
      <c r="U70" s="34" t="n">
        <v>9995135</v>
      </c>
      <c r="V70" s="34" t="n">
        <v>66912445</v>
      </c>
      <c r="W70" s="35" t="n">
        <v>0.0581847347826087</v>
      </c>
      <c r="X70" s="34" t="n">
        <v>10728066</v>
      </c>
      <c r="Y70" s="34" t="n">
        <v>63591677</v>
      </c>
      <c r="Z70" s="35" t="n">
        <v>0.0552971104347826</v>
      </c>
      <c r="AA70" s="36" t="n">
        <v>23692190</v>
      </c>
      <c r="AG70" s="37" t="n">
        <f aca="false">+H70-K70</f>
        <v>1062716133</v>
      </c>
      <c r="AH70" s="37" t="n">
        <f aca="false">+K70-P70</f>
        <v>0</v>
      </c>
      <c r="AI70" s="37" t="n">
        <f aca="false">+P70-V70</f>
        <v>20371422</v>
      </c>
      <c r="AJ70" s="37" t="n">
        <f aca="false">+V70-Y70</f>
        <v>3320768</v>
      </c>
    </row>
    <row r="71" s="5" customFormat="true" ht="12.8" hidden="false" customHeight="false" outlineLevel="0" collapsed="false">
      <c r="A71" s="135" t="s">
        <v>153</v>
      </c>
      <c r="B71" s="49" t="s">
        <v>154</v>
      </c>
      <c r="C71" s="50" t="n">
        <v>450000000</v>
      </c>
      <c r="D71" s="50" t="n">
        <v>0</v>
      </c>
      <c r="E71" s="50" t="n">
        <v>0</v>
      </c>
      <c r="F71" s="50"/>
      <c r="G71" s="50" t="n">
        <v>0</v>
      </c>
      <c r="H71" s="50" t="n">
        <v>450000000</v>
      </c>
      <c r="I71" s="50" t="n">
        <v>0</v>
      </c>
      <c r="J71" s="50" t="n">
        <v>0</v>
      </c>
      <c r="K71" s="50" t="n">
        <v>0</v>
      </c>
      <c r="L71" s="51" t="n">
        <v>0</v>
      </c>
      <c r="M71" s="50" t="n">
        <v>450000000</v>
      </c>
      <c r="N71" s="50"/>
      <c r="O71" s="50" t="n">
        <v>0</v>
      </c>
      <c r="P71" s="50" t="n">
        <v>0</v>
      </c>
      <c r="Q71" s="51" t="n">
        <v>0</v>
      </c>
      <c r="R71" s="50" t="n">
        <v>450000000</v>
      </c>
      <c r="S71" s="51" t="n">
        <v>1</v>
      </c>
      <c r="T71" s="50" t="n">
        <v>0</v>
      </c>
      <c r="U71" s="50"/>
      <c r="V71" s="75" t="n">
        <v>0</v>
      </c>
      <c r="W71" s="51" t="n">
        <v>0</v>
      </c>
      <c r="X71" s="50" t="n">
        <v>0</v>
      </c>
      <c r="Y71" s="50" t="n">
        <v>0</v>
      </c>
      <c r="Z71" s="136" t="n">
        <v>0</v>
      </c>
      <c r="AA71" s="50" t="n">
        <v>0</v>
      </c>
      <c r="AG71" s="37" t="n">
        <f aca="false">+H71-K71</f>
        <v>450000000</v>
      </c>
      <c r="AH71" s="37" t="n">
        <f aca="false">+K71-P71</f>
        <v>0</v>
      </c>
      <c r="AI71" s="37" t="n">
        <f aca="false">+P71-V71</f>
        <v>0</v>
      </c>
      <c r="AJ71" s="37" t="n">
        <f aca="false">+V71-Y71</f>
        <v>0</v>
      </c>
      <c r="AL71" s="37" t="n">
        <f aca="false">+H71-K71</f>
        <v>450000000</v>
      </c>
      <c r="AM71" s="37" t="n">
        <f aca="false">+K71-P71</f>
        <v>0</v>
      </c>
      <c r="AN71" s="37" t="n">
        <f aca="false">+P71-V71</f>
        <v>0</v>
      </c>
      <c r="AO71" s="37" t="n">
        <f aca="false">+V71-Y71</f>
        <v>0</v>
      </c>
    </row>
    <row r="72" s="5" customFormat="true" ht="12.8" hidden="false" customHeight="false" outlineLevel="0" collapsed="false">
      <c r="A72" s="135" t="s">
        <v>155</v>
      </c>
      <c r="B72" s="137" t="s">
        <v>156</v>
      </c>
      <c r="C72" s="50" t="n">
        <v>200000000</v>
      </c>
      <c r="D72" s="50"/>
      <c r="E72" s="50"/>
      <c r="F72" s="50" t="n">
        <v>0</v>
      </c>
      <c r="G72" s="50"/>
      <c r="H72" s="50" t="n">
        <v>200000000</v>
      </c>
      <c r="I72" s="50" t="n">
        <v>4316923</v>
      </c>
      <c r="J72" s="50"/>
      <c r="K72" s="50" t="n">
        <v>87283867</v>
      </c>
      <c r="L72" s="51" t="n">
        <v>0.436419335</v>
      </c>
      <c r="M72" s="50" t="n">
        <v>112716133</v>
      </c>
      <c r="N72" s="50" t="n">
        <v>4316923</v>
      </c>
      <c r="O72" s="50"/>
      <c r="P72" s="50" t="n">
        <v>87283867</v>
      </c>
      <c r="Q72" s="51" t="n">
        <v>0.436419335</v>
      </c>
      <c r="R72" s="50" t="n">
        <v>112716133</v>
      </c>
      <c r="S72" s="51" t="n">
        <v>0.563580665</v>
      </c>
      <c r="T72" s="50" t="n">
        <v>56917310</v>
      </c>
      <c r="U72" s="50" t="n">
        <v>9995135</v>
      </c>
      <c r="V72" s="75" t="n">
        <v>66912445</v>
      </c>
      <c r="W72" s="51" t="n">
        <v>0.334562225</v>
      </c>
      <c r="X72" s="50" t="n">
        <v>10728066</v>
      </c>
      <c r="Y72" s="50" t="n">
        <v>63591677</v>
      </c>
      <c r="Z72" s="136" t="n">
        <v>0.317958385</v>
      </c>
      <c r="AA72" s="50" t="n">
        <v>23692190</v>
      </c>
      <c r="AG72" s="37" t="n">
        <f aca="false">+H72-K72</f>
        <v>112716133</v>
      </c>
      <c r="AH72" s="37" t="n">
        <f aca="false">+K72-P72</f>
        <v>0</v>
      </c>
      <c r="AI72" s="37" t="n">
        <f aca="false">+P72-V72</f>
        <v>20371422</v>
      </c>
      <c r="AJ72" s="37" t="n">
        <f aca="false">+V72-Y72</f>
        <v>3320768</v>
      </c>
      <c r="AL72" s="37" t="n">
        <f aca="false">+H72-K72</f>
        <v>112716133</v>
      </c>
      <c r="AM72" s="37" t="n">
        <f aca="false">+K72-P72</f>
        <v>0</v>
      </c>
      <c r="AN72" s="37" t="n">
        <f aca="false">+P72-V72</f>
        <v>20371422</v>
      </c>
      <c r="AO72" s="37" t="n">
        <f aca="false">+V72-Y72</f>
        <v>3320768</v>
      </c>
    </row>
    <row r="73" s="5" customFormat="true" ht="12.8" hidden="false" customHeight="false" outlineLevel="0" collapsed="false">
      <c r="A73" s="135" t="s">
        <v>157</v>
      </c>
      <c r="B73" s="49" t="s">
        <v>158</v>
      </c>
      <c r="C73" s="50" t="n">
        <v>500000000</v>
      </c>
      <c r="D73" s="50" t="n">
        <v>0</v>
      </c>
      <c r="E73" s="50"/>
      <c r="F73" s="50"/>
      <c r="G73" s="50"/>
      <c r="H73" s="50" t="n">
        <v>500000000</v>
      </c>
      <c r="I73" s="50"/>
      <c r="J73" s="50" t="n">
        <v>0</v>
      </c>
      <c r="K73" s="50" t="n">
        <v>0</v>
      </c>
      <c r="L73" s="51" t="n">
        <v>0</v>
      </c>
      <c r="M73" s="50" t="n">
        <v>500000000</v>
      </c>
      <c r="N73" s="50"/>
      <c r="O73" s="50" t="n">
        <v>0</v>
      </c>
      <c r="P73" s="50" t="n">
        <v>0</v>
      </c>
      <c r="Q73" s="51" t="n">
        <v>0</v>
      </c>
      <c r="R73" s="50" t="n">
        <v>500000000</v>
      </c>
      <c r="S73" s="51" t="n">
        <v>0</v>
      </c>
      <c r="T73" s="50" t="n">
        <v>0</v>
      </c>
      <c r="U73" s="50"/>
      <c r="V73" s="75" t="n">
        <v>0</v>
      </c>
      <c r="W73" s="51" t="n">
        <v>0</v>
      </c>
      <c r="X73" s="50" t="n">
        <v>0</v>
      </c>
      <c r="Y73" s="50" t="n">
        <v>0</v>
      </c>
      <c r="Z73" s="136" t="n">
        <v>0</v>
      </c>
      <c r="AA73" s="50" t="n">
        <v>0</v>
      </c>
      <c r="AG73" s="37" t="n">
        <f aca="false">+H73-K73</f>
        <v>500000000</v>
      </c>
      <c r="AH73" s="37" t="n">
        <f aca="false">+K73-P73</f>
        <v>0</v>
      </c>
      <c r="AI73" s="37" t="n">
        <f aca="false">+P73-V73</f>
        <v>0</v>
      </c>
      <c r="AJ73" s="37" t="n">
        <f aca="false">+V73-Y73</f>
        <v>0</v>
      </c>
      <c r="AL73" s="37" t="n">
        <f aca="false">+H73-K73</f>
        <v>500000000</v>
      </c>
      <c r="AM73" s="37" t="n">
        <f aca="false">+K73-P73</f>
        <v>0</v>
      </c>
      <c r="AN73" s="37" t="n">
        <f aca="false">+P73-V73</f>
        <v>0</v>
      </c>
      <c r="AO73" s="37" t="n">
        <f aca="false">+V73-Y73</f>
        <v>0</v>
      </c>
    </row>
    <row r="74" customFormat="false" ht="12.8" hidden="false" customHeight="false" outlineLevel="0" collapsed="false">
      <c r="A74" s="133" t="n">
        <v>3</v>
      </c>
      <c r="B74" s="77" t="s">
        <v>159</v>
      </c>
      <c r="C74" s="78" t="n">
        <v>0</v>
      </c>
      <c r="D74" s="78" t="n">
        <v>0</v>
      </c>
      <c r="E74" s="78" t="n">
        <v>0</v>
      </c>
      <c r="F74" s="78" t="n">
        <v>1379451286</v>
      </c>
      <c r="G74" s="78" t="n">
        <v>0</v>
      </c>
      <c r="H74" s="78" t="n">
        <v>1379451286</v>
      </c>
      <c r="I74" s="78" t="n">
        <v>0</v>
      </c>
      <c r="J74" s="78" t="n">
        <v>0</v>
      </c>
      <c r="K74" s="78" t="n">
        <v>38787652</v>
      </c>
      <c r="L74" s="79" t="n">
        <v>0.02811817451885</v>
      </c>
      <c r="M74" s="78" t="n">
        <v>1340663634</v>
      </c>
      <c r="N74" s="78" t="n">
        <v>0</v>
      </c>
      <c r="O74" s="78" t="n">
        <v>0</v>
      </c>
      <c r="P74" s="78" t="n">
        <v>38787652</v>
      </c>
      <c r="Q74" s="79" t="n">
        <v>0.02811817451885</v>
      </c>
      <c r="R74" s="78" t="n">
        <v>1340663634</v>
      </c>
      <c r="S74" s="79" t="n">
        <v>0.97188182548115</v>
      </c>
      <c r="T74" s="78" t="n">
        <v>38787652</v>
      </c>
      <c r="U74" s="78" t="n">
        <v>0</v>
      </c>
      <c r="V74" s="78" t="n">
        <v>38787652</v>
      </c>
      <c r="W74" s="79" t="n">
        <v>0.02811817451885</v>
      </c>
      <c r="X74" s="78" t="n">
        <v>0</v>
      </c>
      <c r="Y74" s="78" t="n">
        <v>38787652</v>
      </c>
      <c r="Z74" s="79" t="n">
        <v>0.02811817451885</v>
      </c>
      <c r="AA74" s="80" t="n">
        <v>0</v>
      </c>
      <c r="AG74" s="37" t="n">
        <f aca="false">+H74-K74</f>
        <v>1340663634</v>
      </c>
      <c r="AH74" s="37" t="n">
        <f aca="false">+K74-P74</f>
        <v>0</v>
      </c>
      <c r="AI74" s="37" t="n">
        <f aca="false">+P74-V74</f>
        <v>0</v>
      </c>
      <c r="AJ74" s="37" t="n">
        <f aca="false">+V74-Y74</f>
        <v>0</v>
      </c>
    </row>
    <row r="75" customFormat="false" ht="12.8" hidden="false" customHeight="false" outlineLevel="0" collapsed="false">
      <c r="A75" s="134" t="n">
        <v>3.1</v>
      </c>
      <c r="B75" s="33" t="s">
        <v>148</v>
      </c>
      <c r="C75" s="34" t="n">
        <v>0</v>
      </c>
      <c r="D75" s="34" t="n">
        <v>0</v>
      </c>
      <c r="E75" s="34" t="n">
        <v>0</v>
      </c>
      <c r="F75" s="34" t="n">
        <v>1379451286</v>
      </c>
      <c r="G75" s="34" t="n">
        <v>0</v>
      </c>
      <c r="H75" s="34" t="n">
        <v>1379451286</v>
      </c>
      <c r="I75" s="34" t="n">
        <v>0</v>
      </c>
      <c r="J75" s="78" t="n">
        <v>0</v>
      </c>
      <c r="K75" s="34" t="n">
        <v>38787652</v>
      </c>
      <c r="L75" s="79" t="n">
        <v>0.02811817451885</v>
      </c>
      <c r="M75" s="34" t="n">
        <v>1340663634</v>
      </c>
      <c r="N75" s="34" t="n">
        <v>0</v>
      </c>
      <c r="O75" s="34" t="n">
        <v>0</v>
      </c>
      <c r="P75" s="34" t="n">
        <v>38787652</v>
      </c>
      <c r="Q75" s="35" t="n">
        <v>0.02811817451885</v>
      </c>
      <c r="R75" s="34" t="n">
        <v>1340663634</v>
      </c>
      <c r="S75" s="35" t="n">
        <v>0.97188182548115</v>
      </c>
      <c r="T75" s="34" t="n">
        <v>38787652</v>
      </c>
      <c r="U75" s="34" t="n">
        <v>0</v>
      </c>
      <c r="V75" s="34" t="n">
        <v>38787652</v>
      </c>
      <c r="W75" s="35" t="n">
        <v>0.02811817451885</v>
      </c>
      <c r="X75" s="34" t="n">
        <v>0</v>
      </c>
      <c r="Y75" s="34" t="n">
        <v>38787652</v>
      </c>
      <c r="Z75" s="35" t="n">
        <v>0.02811817451885</v>
      </c>
      <c r="AA75" s="36" t="n">
        <v>0</v>
      </c>
      <c r="AG75" s="37" t="n">
        <f aca="false">+H75-K75</f>
        <v>1340663634</v>
      </c>
      <c r="AH75" s="37" t="n">
        <f aca="false">+K75-P75</f>
        <v>0</v>
      </c>
      <c r="AI75" s="37" t="n">
        <f aca="false">+P75-V75</f>
        <v>0</v>
      </c>
      <c r="AJ75" s="37" t="n">
        <f aca="false">+V75-Y75</f>
        <v>0</v>
      </c>
    </row>
    <row r="76" customFormat="false" ht="12.8" hidden="false" customHeight="false" outlineLevel="0" collapsed="false">
      <c r="A76" s="134" t="s">
        <v>160</v>
      </c>
      <c r="B76" s="33" t="s">
        <v>161</v>
      </c>
      <c r="C76" s="34" t="n">
        <v>0</v>
      </c>
      <c r="D76" s="34"/>
      <c r="E76" s="34"/>
      <c r="F76" s="34" t="n">
        <v>1379451286</v>
      </c>
      <c r="G76" s="34"/>
      <c r="H76" s="34" t="n">
        <v>1379451286</v>
      </c>
      <c r="I76" s="34" t="n">
        <v>0</v>
      </c>
      <c r="J76" s="78" t="n">
        <v>0</v>
      </c>
      <c r="K76" s="34" t="n">
        <v>38787652</v>
      </c>
      <c r="L76" s="79" t="n">
        <v>0.02811817451885</v>
      </c>
      <c r="M76" s="34" t="n">
        <v>1340663634</v>
      </c>
      <c r="N76" s="34" t="n">
        <v>0</v>
      </c>
      <c r="O76" s="34" t="n">
        <v>0</v>
      </c>
      <c r="P76" s="34" t="n">
        <v>38787652</v>
      </c>
      <c r="Q76" s="35" t="n">
        <v>0.02811817451885</v>
      </c>
      <c r="R76" s="34" t="n">
        <v>1340663634</v>
      </c>
      <c r="S76" s="35" t="n">
        <v>0.97188182548115</v>
      </c>
      <c r="T76" s="34" t="n">
        <v>38787652</v>
      </c>
      <c r="U76" s="34" t="n">
        <v>0</v>
      </c>
      <c r="V76" s="34" t="n">
        <v>38787652</v>
      </c>
      <c r="W76" s="35" t="n">
        <v>0.02811817451885</v>
      </c>
      <c r="X76" s="34" t="n">
        <v>0</v>
      </c>
      <c r="Y76" s="34" t="n">
        <v>38787652</v>
      </c>
      <c r="Z76" s="35" t="n">
        <v>0.02811817451885</v>
      </c>
      <c r="AA76" s="36" t="n">
        <v>0</v>
      </c>
      <c r="AG76" s="37" t="n">
        <f aca="false">+H76-K76</f>
        <v>1340663634</v>
      </c>
      <c r="AH76" s="37" t="n">
        <f aca="false">+K76-P76</f>
        <v>0</v>
      </c>
      <c r="AI76" s="37" t="n">
        <f aca="false">+P76-V76</f>
        <v>0</v>
      </c>
      <c r="AJ76" s="37" t="n">
        <f aca="false">+V76-Y76</f>
        <v>0</v>
      </c>
    </row>
    <row r="77" customFormat="false" ht="12.8" hidden="false" customHeight="false" outlineLevel="0" collapsed="false">
      <c r="A77" s="32" t="s">
        <v>162</v>
      </c>
      <c r="B77" s="33" t="s">
        <v>163</v>
      </c>
      <c r="C77" s="34" t="n">
        <v>0</v>
      </c>
      <c r="D77" s="34" t="n">
        <v>0</v>
      </c>
      <c r="E77" s="34" t="n">
        <v>0</v>
      </c>
      <c r="F77" s="34" t="n">
        <v>1379451286</v>
      </c>
      <c r="G77" s="34" t="n">
        <v>0</v>
      </c>
      <c r="H77" s="34" t="n">
        <v>1379451286</v>
      </c>
      <c r="I77" s="34" t="n">
        <v>0</v>
      </c>
      <c r="J77" s="78" t="n">
        <v>0</v>
      </c>
      <c r="K77" s="34" t="n">
        <v>38787652</v>
      </c>
      <c r="L77" s="79" t="n">
        <v>0.02811817451885</v>
      </c>
      <c r="M77" s="34" t="n">
        <v>1340663634</v>
      </c>
      <c r="N77" s="34" t="n">
        <v>0</v>
      </c>
      <c r="O77" s="34" t="n">
        <v>0</v>
      </c>
      <c r="P77" s="34" t="n">
        <v>38787652</v>
      </c>
      <c r="Q77" s="35" t="n">
        <v>0.02811817451885</v>
      </c>
      <c r="R77" s="34" t="n">
        <v>1340663634</v>
      </c>
      <c r="S77" s="35" t="n">
        <v>0.97188182548115</v>
      </c>
      <c r="T77" s="34" t="n">
        <v>38787652</v>
      </c>
      <c r="U77" s="34" t="n">
        <v>0</v>
      </c>
      <c r="V77" s="85" t="n">
        <v>38787652</v>
      </c>
      <c r="W77" s="86" t="n">
        <v>0.02811817451885</v>
      </c>
      <c r="X77" s="85" t="n">
        <v>0</v>
      </c>
      <c r="Y77" s="85" t="n">
        <v>38787652</v>
      </c>
      <c r="Z77" s="86" t="n">
        <v>0.02811817451885</v>
      </c>
      <c r="AA77" s="87" t="n">
        <v>0</v>
      </c>
      <c r="AG77" s="37" t="n">
        <f aca="false">+H77-K77</f>
        <v>1340663634</v>
      </c>
      <c r="AH77" s="37" t="n">
        <f aca="false">+K77-P77</f>
        <v>0</v>
      </c>
      <c r="AI77" s="37" t="n">
        <f aca="false">+P77-V77</f>
        <v>0</v>
      </c>
      <c r="AJ77" s="37" t="n">
        <f aca="false">+V77-Y77</f>
        <v>0</v>
      </c>
    </row>
    <row r="78" customFormat="false" ht="12.8" hidden="false" customHeight="false" outlineLevel="0" collapsed="false">
      <c r="A78" s="83" t="s">
        <v>164</v>
      </c>
      <c r="B78" s="84" t="s">
        <v>152</v>
      </c>
      <c r="C78" s="85" t="n">
        <v>0</v>
      </c>
      <c r="D78" s="85" t="n">
        <v>0</v>
      </c>
      <c r="E78" s="85" t="n">
        <v>0</v>
      </c>
      <c r="F78" s="85" t="n">
        <v>1379451286</v>
      </c>
      <c r="G78" s="85" t="n">
        <v>0</v>
      </c>
      <c r="H78" s="85" t="n">
        <v>1379451286</v>
      </c>
      <c r="I78" s="85" t="n">
        <v>0</v>
      </c>
      <c r="J78" s="78" t="n">
        <v>0</v>
      </c>
      <c r="K78" s="85" t="n">
        <v>38787652</v>
      </c>
      <c r="L78" s="79" t="n">
        <v>0.02811817451885</v>
      </c>
      <c r="M78" s="85" t="n">
        <v>1340663634</v>
      </c>
      <c r="N78" s="85" t="n">
        <v>0</v>
      </c>
      <c r="O78" s="85" t="n">
        <v>0</v>
      </c>
      <c r="P78" s="85" t="n">
        <v>38787652</v>
      </c>
      <c r="Q78" s="86" t="n">
        <v>0.02811817451885</v>
      </c>
      <c r="R78" s="85" t="n">
        <v>1340663634</v>
      </c>
      <c r="S78" s="86" t="n">
        <v>0.97188182548115</v>
      </c>
      <c r="T78" s="85" t="n">
        <v>38787652</v>
      </c>
      <c r="U78" s="85" t="n">
        <v>0</v>
      </c>
      <c r="V78" s="85" t="n">
        <v>38787652</v>
      </c>
      <c r="W78" s="138" t="n">
        <v>0.02811817451885</v>
      </c>
      <c r="X78" s="85" t="n">
        <v>0</v>
      </c>
      <c r="Y78" s="85" t="n">
        <v>38787652</v>
      </c>
      <c r="Z78" s="139" t="n">
        <v>0.02811817451885</v>
      </c>
      <c r="AA78" s="85" t="n">
        <v>0</v>
      </c>
      <c r="AG78" s="37" t="n">
        <f aca="false">+H78-K78</f>
        <v>1340663634</v>
      </c>
      <c r="AH78" s="37" t="n">
        <f aca="false">+K78-P78</f>
        <v>0</v>
      </c>
      <c r="AI78" s="37" t="n">
        <f aca="false">+P78-V78</f>
        <v>0</v>
      </c>
      <c r="AJ78" s="37" t="n">
        <f aca="false">+V78-Y78</f>
        <v>0</v>
      </c>
    </row>
    <row r="79" s="5" customFormat="true" ht="13.35" hidden="false" customHeight="false" outlineLevel="0" collapsed="false">
      <c r="A79" s="140" t="s">
        <v>165</v>
      </c>
      <c r="B79" s="141" t="s">
        <v>166</v>
      </c>
      <c r="C79" s="50"/>
      <c r="D79" s="142" t="n">
        <v>0</v>
      </c>
      <c r="E79" s="50" t="n">
        <v>0</v>
      </c>
      <c r="F79" s="50" t="n">
        <v>45876275</v>
      </c>
      <c r="G79" s="50"/>
      <c r="H79" s="50" t="n">
        <v>45876275</v>
      </c>
      <c r="I79" s="50"/>
      <c r="J79" s="50" t="n">
        <v>0</v>
      </c>
      <c r="K79" s="50" t="n">
        <v>38787652</v>
      </c>
      <c r="L79" s="51" t="n">
        <v>0.845483902082285</v>
      </c>
      <c r="M79" s="50" t="n">
        <v>7088623</v>
      </c>
      <c r="N79" s="50"/>
      <c r="O79" s="50" t="n">
        <v>0</v>
      </c>
      <c r="P79" s="50" t="n">
        <v>38787652</v>
      </c>
      <c r="Q79" s="51" t="n">
        <v>0.845483902082285</v>
      </c>
      <c r="R79" s="50" t="n">
        <v>7088623</v>
      </c>
      <c r="S79" s="51" t="n">
        <v>0.154516097917715</v>
      </c>
      <c r="T79" s="50" t="n">
        <v>38787652</v>
      </c>
      <c r="U79" s="50"/>
      <c r="V79" s="50" t="n">
        <v>38787652</v>
      </c>
      <c r="W79" s="51" t="n">
        <v>0.845483902082285</v>
      </c>
      <c r="X79" s="50"/>
      <c r="Y79" s="50" t="n">
        <v>38787652</v>
      </c>
      <c r="Z79" s="51" t="n">
        <v>0.845483902082285</v>
      </c>
      <c r="AA79" s="50" t="n">
        <v>0</v>
      </c>
      <c r="AG79" s="37" t="n">
        <f aca="false">+H79-K79</f>
        <v>7088623</v>
      </c>
      <c r="AH79" s="37" t="n">
        <f aca="false">+K79-P79</f>
        <v>0</v>
      </c>
      <c r="AI79" s="37" t="n">
        <f aca="false">+P79-V79</f>
        <v>0</v>
      </c>
      <c r="AJ79" s="37" t="n">
        <f aca="false">+V79-Y79</f>
        <v>0</v>
      </c>
      <c r="AL79" s="37" t="n">
        <f aca="false">+H79-K79</f>
        <v>7088623</v>
      </c>
      <c r="AM79" s="37" t="n">
        <f aca="false">+K79-P79</f>
        <v>0</v>
      </c>
      <c r="AN79" s="37" t="n">
        <f aca="false">+P79-V79</f>
        <v>0</v>
      </c>
      <c r="AO79" s="37" t="n">
        <f aca="false">+V79-Y79</f>
        <v>0</v>
      </c>
    </row>
    <row r="80" s="143" customFormat="true" ht="13.35" hidden="false" customHeight="false" outlineLevel="0" collapsed="false">
      <c r="A80" s="140" t="s">
        <v>167</v>
      </c>
      <c r="B80" s="141" t="s">
        <v>168</v>
      </c>
      <c r="C80" s="50"/>
      <c r="D80" s="142" t="n">
        <v>0</v>
      </c>
      <c r="E80" s="50" t="n">
        <v>0</v>
      </c>
      <c r="F80" s="50" t="n">
        <v>1333575011</v>
      </c>
      <c r="G80" s="50"/>
      <c r="H80" s="50" t="n">
        <v>1333575011</v>
      </c>
      <c r="I80" s="50" t="n">
        <v>0</v>
      </c>
      <c r="J80" s="50" t="n">
        <v>0</v>
      </c>
      <c r="K80" s="50" t="n">
        <v>0</v>
      </c>
      <c r="L80" s="51" t="n">
        <v>0</v>
      </c>
      <c r="M80" s="50" t="n">
        <v>1333575011</v>
      </c>
      <c r="N80" s="50" t="n">
        <v>0</v>
      </c>
      <c r="O80" s="50" t="n">
        <v>0</v>
      </c>
      <c r="P80" s="50" t="n">
        <v>0</v>
      </c>
      <c r="Q80" s="51" t="n">
        <v>0</v>
      </c>
      <c r="R80" s="50" t="n">
        <v>1333575011</v>
      </c>
      <c r="S80" s="51" t="n">
        <v>1</v>
      </c>
      <c r="T80" s="50" t="n">
        <v>0</v>
      </c>
      <c r="U80" s="50" t="n">
        <v>0</v>
      </c>
      <c r="V80" s="50" t="n">
        <v>0</v>
      </c>
      <c r="W80" s="51" t="n">
        <v>0</v>
      </c>
      <c r="X80" s="50" t="n">
        <v>0</v>
      </c>
      <c r="Y80" s="50" t="n">
        <v>0</v>
      </c>
      <c r="Z80" s="51" t="n">
        <v>0</v>
      </c>
      <c r="AA80" s="50" t="n">
        <v>0</v>
      </c>
      <c r="AB80" s="5"/>
      <c r="AC80" s="5"/>
      <c r="AD80" s="5"/>
      <c r="AE80" s="5"/>
      <c r="AG80" s="37" t="n">
        <f aca="false">+H80-K80</f>
        <v>1333575011</v>
      </c>
      <c r="AH80" s="37" t="n">
        <f aca="false">+K80-P80</f>
        <v>0</v>
      </c>
      <c r="AI80" s="37" t="n">
        <f aca="false">+P80-V80</f>
        <v>0</v>
      </c>
      <c r="AJ80" s="37" t="n">
        <f aca="false">+V80-Y80</f>
        <v>0</v>
      </c>
      <c r="AL80" s="37" t="n">
        <f aca="false">+H80-K80</f>
        <v>1333575011</v>
      </c>
      <c r="AM80" s="37" t="n">
        <f aca="false">+K80-P80</f>
        <v>0</v>
      </c>
      <c r="AN80" s="37" t="n">
        <f aca="false">+P80-V80</f>
        <v>0</v>
      </c>
      <c r="AO80" s="37" t="n">
        <f aca="false">+V80-Y80</f>
        <v>0</v>
      </c>
    </row>
    <row r="81" s="143" customFormat="true" ht="12.8" hidden="false" customHeight="false" outlineLevel="0" collapsed="false">
      <c r="A81" s="144"/>
      <c r="B81" s="145"/>
      <c r="C81" s="146"/>
      <c r="D81" s="147"/>
      <c r="E81" s="146"/>
      <c r="F81" s="146"/>
      <c r="G81" s="146"/>
      <c r="H81" s="146"/>
      <c r="I81" s="146"/>
      <c r="J81" s="146"/>
      <c r="K81" s="146"/>
      <c r="L81" s="148"/>
      <c r="M81" s="146"/>
      <c r="N81" s="146"/>
      <c r="O81" s="146"/>
      <c r="P81" s="146"/>
      <c r="Q81" s="148"/>
      <c r="R81" s="146"/>
      <c r="S81" s="148"/>
      <c r="T81" s="146"/>
      <c r="U81" s="146"/>
      <c r="V81" s="146"/>
      <c r="W81" s="148"/>
      <c r="X81" s="146"/>
      <c r="Y81" s="146"/>
      <c r="Z81" s="148"/>
      <c r="AA81" s="146"/>
    </row>
    <row r="82" s="143" customFormat="true" ht="12.8" hidden="false" customHeight="false" outlineLevel="0" collapsed="false">
      <c r="A82" s="144"/>
      <c r="B82" s="145"/>
      <c r="C82" s="146"/>
      <c r="D82" s="147"/>
      <c r="E82" s="146"/>
      <c r="F82" s="146"/>
      <c r="G82" s="146"/>
      <c r="H82" s="146"/>
      <c r="I82" s="146"/>
      <c r="J82" s="146"/>
      <c r="K82" s="146"/>
      <c r="L82" s="148"/>
      <c r="M82" s="146"/>
      <c r="N82" s="146"/>
      <c r="O82" s="146"/>
      <c r="P82" s="146"/>
      <c r="Q82" s="148"/>
      <c r="R82" s="146"/>
      <c r="S82" s="148"/>
      <c r="T82" s="146"/>
      <c r="U82" s="146"/>
      <c r="V82" s="149"/>
      <c r="W82" s="148"/>
      <c r="X82" s="146"/>
      <c r="Y82" s="146"/>
      <c r="Z82" s="148"/>
      <c r="AA82" s="146"/>
    </row>
    <row r="83" s="143" customFormat="true" ht="12.8" hidden="false" customHeight="false" outlineLevel="0" collapsed="false">
      <c r="A83" s="144"/>
      <c r="B83" s="145"/>
      <c r="C83" s="146"/>
      <c r="D83" s="147"/>
      <c r="E83" s="146"/>
      <c r="F83" s="146"/>
      <c r="G83" s="146"/>
      <c r="H83" s="146"/>
      <c r="I83" s="146"/>
      <c r="J83" s="146"/>
      <c r="K83" s="146"/>
      <c r="L83" s="148"/>
      <c r="M83" s="146"/>
      <c r="N83" s="146"/>
      <c r="O83" s="146"/>
      <c r="P83" s="146"/>
      <c r="Q83" s="148"/>
      <c r="R83" s="146"/>
      <c r="S83" s="148"/>
      <c r="T83" s="146"/>
      <c r="U83" s="146"/>
      <c r="V83" s="146"/>
      <c r="W83" s="148"/>
      <c r="X83" s="146"/>
      <c r="Y83" s="146"/>
      <c r="Z83" s="148"/>
      <c r="AA83" s="146"/>
    </row>
    <row r="84" s="143" customFormat="true" ht="15" hidden="false" customHeight="false" outlineLevel="0" collapsed="false">
      <c r="A84" s="144"/>
      <c r="B84" s="145"/>
      <c r="C84" s="146"/>
      <c r="D84" s="147"/>
      <c r="E84" s="146"/>
      <c r="F84" s="146"/>
      <c r="G84" s="146"/>
      <c r="H84" s="146"/>
      <c r="I84" s="146"/>
      <c r="J84" s="146"/>
      <c r="K84" s="150"/>
      <c r="L84" s="148"/>
      <c r="M84" s="146"/>
      <c r="N84" s="146"/>
      <c r="O84" s="146"/>
      <c r="P84" s="146"/>
      <c r="Q84" s="148"/>
      <c r="R84" s="146"/>
      <c r="S84" s="148"/>
      <c r="T84" s="146"/>
      <c r="U84" s="146"/>
      <c r="V84" s="146"/>
      <c r="W84" s="148"/>
      <c r="X84" s="146"/>
      <c r="Y84" s="146"/>
      <c r="Z84" s="148"/>
      <c r="AA84" s="146"/>
    </row>
    <row r="85" s="143" customFormat="true" ht="12.8" hidden="false" customHeight="false" outlineLevel="0" collapsed="false">
      <c r="A85" s="144"/>
      <c r="B85" s="145"/>
      <c r="C85" s="146"/>
      <c r="D85" s="147"/>
      <c r="E85" s="146"/>
      <c r="F85" s="146"/>
      <c r="G85" s="146"/>
      <c r="H85" s="146"/>
      <c r="I85" s="146"/>
      <c r="J85" s="146"/>
      <c r="K85" s="146"/>
      <c r="L85" s="148"/>
      <c r="M85" s="146"/>
      <c r="N85" s="146"/>
      <c r="O85" s="146"/>
      <c r="P85" s="146"/>
      <c r="Q85" s="148"/>
      <c r="R85" s="146"/>
      <c r="S85" s="148"/>
      <c r="T85" s="146"/>
      <c r="U85" s="146"/>
      <c r="V85" s="146"/>
      <c r="W85" s="148"/>
      <c r="X85" s="146"/>
      <c r="Y85" s="146"/>
      <c r="Z85" s="148"/>
      <c r="AA85" s="146"/>
    </row>
    <row r="86" s="143" customFormat="true" ht="12.8" hidden="false" customHeight="false" outlineLevel="0" collapsed="false">
      <c r="A86" s="144"/>
      <c r="B86" s="145"/>
      <c r="C86" s="146"/>
      <c r="D86" s="147"/>
      <c r="E86" s="146"/>
      <c r="F86" s="146"/>
      <c r="G86" s="146"/>
      <c r="H86" s="146"/>
      <c r="I86" s="146"/>
      <c r="J86" s="146"/>
      <c r="K86" s="146"/>
      <c r="L86" s="148"/>
      <c r="M86" s="146"/>
      <c r="N86" s="146"/>
      <c r="O86" s="146"/>
      <c r="P86" s="146"/>
      <c r="Q86" s="148"/>
      <c r="R86" s="146"/>
      <c r="S86" s="148"/>
      <c r="T86" s="146"/>
      <c r="U86" s="146"/>
      <c r="V86" s="146"/>
      <c r="W86" s="148"/>
      <c r="X86" s="146"/>
      <c r="Y86" s="146"/>
      <c r="Z86" s="148"/>
      <c r="AA86" s="146"/>
    </row>
    <row r="87" s="143" customFormat="true" ht="17.35" hidden="false" customHeight="false" outlineLevel="0" collapsed="false">
      <c r="A87" s="5"/>
      <c r="B87" s="151"/>
      <c r="C87" s="146"/>
      <c r="D87" s="147"/>
      <c r="E87" s="147"/>
      <c r="F87" s="146"/>
      <c r="G87" s="146"/>
      <c r="H87" s="146"/>
      <c r="I87" s="146"/>
      <c r="J87" s="152"/>
      <c r="K87" s="146"/>
      <c r="L87" s="153"/>
      <c r="M87" s="146"/>
      <c r="N87" s="146"/>
      <c r="O87" s="146"/>
      <c r="P87" s="146"/>
      <c r="Q87" s="154"/>
      <c r="R87" s="146"/>
      <c r="S87" s="155"/>
      <c r="T87" s="146"/>
      <c r="U87" s="146"/>
      <c r="V87" s="146"/>
      <c r="W87" s="155"/>
      <c r="X87" s="146"/>
      <c r="Y87" s="146"/>
      <c r="Z87" s="155"/>
      <c r="AA87" s="146"/>
    </row>
    <row r="88" s="143" customFormat="true" ht="17.35" hidden="false" customHeight="false" outlineLevel="0" collapsed="false">
      <c r="A88" s="5"/>
      <c r="B88" s="151"/>
      <c r="C88" s="146"/>
      <c r="D88" s="147"/>
      <c r="E88" s="147"/>
      <c r="F88" s="146"/>
      <c r="G88" s="146"/>
      <c r="H88" s="146"/>
      <c r="I88" s="146"/>
      <c r="J88" s="152"/>
      <c r="K88" s="146"/>
      <c r="L88" s="153"/>
      <c r="M88" s="146"/>
      <c r="N88" s="146"/>
      <c r="O88" s="146"/>
      <c r="P88" s="146"/>
      <c r="Q88" s="154"/>
      <c r="R88" s="146"/>
      <c r="S88" s="155"/>
      <c r="T88" s="146"/>
      <c r="U88" s="146"/>
      <c r="V88" s="146"/>
      <c r="W88" s="155"/>
      <c r="X88" s="146"/>
      <c r="Y88" s="146"/>
      <c r="Z88" s="155"/>
      <c r="AA88" s="146"/>
    </row>
    <row r="89" s="160" customFormat="true" ht="17.35" hidden="false" customHeight="false" outlineLevel="0" collapsed="false">
      <c r="A89" s="156"/>
      <c r="B89" s="157"/>
      <c r="C89" s="156"/>
      <c r="D89" s="158"/>
      <c r="E89" s="158"/>
      <c r="F89" s="159"/>
      <c r="G89" s="159"/>
      <c r="J89" s="159"/>
      <c r="L89" s="157"/>
      <c r="M89" s="157"/>
      <c r="N89" s="157"/>
      <c r="O89" s="157"/>
      <c r="P89" s="161"/>
      <c r="Q89" s="162"/>
      <c r="R89" s="156"/>
      <c r="S89" s="162"/>
      <c r="T89" s="161"/>
      <c r="U89" s="161"/>
      <c r="V89" s="156"/>
      <c r="W89" s="162"/>
      <c r="X89" s="156"/>
      <c r="Y89" s="161"/>
      <c r="Z89" s="162"/>
      <c r="AA89" s="156"/>
    </row>
    <row r="90" s="160" customFormat="true" ht="17.35" hidden="false" customHeight="false" outlineLevel="0" collapsed="false">
      <c r="A90" s="156"/>
      <c r="B90" s="163" t="s">
        <v>169</v>
      </c>
      <c r="C90" s="163"/>
      <c r="D90" s="164"/>
      <c r="E90" s="164"/>
      <c r="F90" s="163"/>
      <c r="G90" s="165"/>
      <c r="H90" s="163"/>
      <c r="I90" s="163"/>
      <c r="J90" s="165"/>
      <c r="K90" s="163"/>
      <c r="L90" s="163" t="s">
        <v>170</v>
      </c>
      <c r="M90" s="163"/>
      <c r="N90" s="156"/>
      <c r="O90" s="156"/>
      <c r="P90" s="156"/>
      <c r="Q90" s="156"/>
      <c r="R90" s="156"/>
      <c r="S90" s="156"/>
      <c r="T90" s="161"/>
      <c r="U90" s="156"/>
      <c r="V90" s="161"/>
      <c r="W90" s="156"/>
      <c r="X90" s="156"/>
      <c r="Y90" s="161"/>
      <c r="Z90" s="156"/>
      <c r="AA90" s="156"/>
    </row>
    <row r="91" s="160" customFormat="true" ht="17.35" hidden="false" customHeight="false" outlineLevel="0" collapsed="false">
      <c r="A91" s="156"/>
      <c r="B91" s="163" t="s">
        <v>171</v>
      </c>
      <c r="C91" s="163"/>
      <c r="D91" s="164"/>
      <c r="E91" s="164"/>
      <c r="F91" s="163"/>
      <c r="G91" s="165"/>
      <c r="H91" s="163"/>
      <c r="I91" s="163"/>
      <c r="J91" s="165"/>
      <c r="K91" s="163"/>
      <c r="L91" s="163" t="s">
        <v>172</v>
      </c>
      <c r="M91" s="163"/>
      <c r="N91" s="156"/>
      <c r="O91" s="156"/>
      <c r="P91" s="156"/>
      <c r="Q91" s="156"/>
      <c r="R91" s="156"/>
      <c r="S91" s="156"/>
      <c r="T91" s="161"/>
      <c r="U91" s="156"/>
      <c r="V91" s="156"/>
      <c r="W91" s="156"/>
      <c r="X91" s="156"/>
      <c r="Y91" s="156"/>
      <c r="Z91" s="156"/>
      <c r="AA91" s="156"/>
    </row>
    <row r="92" s="160" customFormat="true" ht="17.35" hidden="false" customHeight="false" outlineLevel="0" collapsed="false">
      <c r="A92" s="156"/>
      <c r="B92" s="163" t="s">
        <v>173</v>
      </c>
      <c r="C92" s="156"/>
      <c r="D92" s="158"/>
      <c r="E92" s="158"/>
      <c r="F92" s="163"/>
      <c r="G92" s="161"/>
      <c r="H92" s="156"/>
      <c r="I92" s="163"/>
      <c r="J92" s="163"/>
      <c r="K92" s="156"/>
      <c r="L92" s="163" t="s">
        <v>174</v>
      </c>
      <c r="M92" s="156"/>
      <c r="N92" s="156"/>
      <c r="O92" s="156"/>
      <c r="P92" s="156"/>
      <c r="Q92" s="156"/>
      <c r="R92" s="156"/>
      <c r="S92" s="156"/>
      <c r="T92" s="161"/>
      <c r="U92" s="156"/>
      <c r="V92" s="156"/>
      <c r="W92" s="156"/>
      <c r="X92" s="156"/>
      <c r="Y92" s="156"/>
      <c r="Z92" s="156"/>
      <c r="AA92" s="156"/>
    </row>
    <row r="93" customFormat="false" ht="17.35" hidden="false" customHeight="false" outlineLevel="0" collapsed="false">
      <c r="B93" s="163" t="s">
        <v>175</v>
      </c>
      <c r="F93" s="163"/>
      <c r="I93" s="163"/>
      <c r="J93" s="163"/>
      <c r="L93" s="163" t="s">
        <v>175</v>
      </c>
      <c r="M93" s="4"/>
    </row>
    <row r="94" customFormat="false" ht="22.05" hidden="false" customHeight="false" outlineLevel="0" collapsed="false">
      <c r="N94" s="166"/>
    </row>
    <row r="95" customFormat="false" ht="22.05" hidden="false" customHeight="false" outlineLevel="0" collapsed="false">
      <c r="N95" s="166"/>
    </row>
    <row r="96" customFormat="false" ht="22.05" hidden="false" customHeight="false" outlineLevel="0" collapsed="false">
      <c r="N96" s="166"/>
    </row>
    <row r="97" customFormat="false" ht="22.05" hidden="false" customHeight="false" outlineLevel="0" collapsed="false">
      <c r="N97" s="166"/>
    </row>
    <row r="98" customFormat="false" ht="22.05" hidden="false" customHeight="false" outlineLevel="0" collapsed="false">
      <c r="N98" s="166"/>
    </row>
    <row r="99" customFormat="false" ht="22.05" hidden="false" customHeight="false" outlineLevel="0" collapsed="false">
      <c r="N99" s="166"/>
    </row>
    <row r="100" customFormat="false" ht="22.05" hidden="false" customHeight="false" outlineLevel="0" collapsed="false">
      <c r="K100" s="3"/>
      <c r="N100" s="167"/>
    </row>
    <row r="101" customFormat="false" ht="22.05" hidden="false" customHeight="false" outlineLevel="0" collapsed="false">
      <c r="N101" s="166"/>
    </row>
    <row r="106" customFormat="false" ht="12.8" hidden="false" customHeight="false" outlineLevel="0" collapsed="false">
      <c r="H106" s="3"/>
    </row>
    <row r="107" customFormat="false" ht="12.8" hidden="false" customHeight="false" outlineLevel="0" collapsed="false">
      <c r="H107" s="3"/>
    </row>
    <row r="108" customFormat="false" ht="12.8" hidden="false" customHeight="false" outlineLevel="0" collapsed="false">
      <c r="H108" s="3"/>
    </row>
  </sheetData>
  <mergeCells count="3">
    <mergeCell ref="A1:D1"/>
    <mergeCell ref="A2:D2"/>
    <mergeCell ref="A3:D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LibreOffice/6.2.8.2$Linux_X86_64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2020-11-04T15:45:43Z</dcterms:created>
  <dc:creator/>
  <dc:description/>
  <dc:language>es-CO</dc:language>
  <cp:lastModifiedBy/>
  <dcterms:modified xsi:type="dcterms:W3CDTF">2020-11-04T15:46:46Z</dcterms:modified>
  <cp:revision>1</cp:revision>
  <dc:subject/>
  <dc:title/>
</cp:coreProperties>
</file>